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mw00q\Downloads\MAC4-2025\"/>
    </mc:Choice>
  </mc:AlternateContent>
  <bookViews>
    <workbookView xWindow="0" yWindow="0" windowWidth="28800" windowHeight="10815"/>
  </bookViews>
  <sheets>
    <sheet name="DETALLE PROGRAMA" sheetId="1" r:id="rId1"/>
    <sheet name="SUMA IMPORTES" sheetId="3" r:id="rId2"/>
    <sheet name="RELACION ORIENTATIVA" sheetId="2" r:id="rId3"/>
  </sheets>
  <definedNames>
    <definedName name="_xlnm._FilterDatabase" localSheetId="0">'DETALLE PROGRAMA'!$A$2:$J$2</definedName>
    <definedName name="_xlnm._FilterDatabase" localSheetId="2" hidden="1">'RELACION ORIENTATIVA'!$A$1:$D$203</definedName>
  </definedNames>
  <calcPr calcId="152511"/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H4" i="3"/>
  <c r="H3" i="3"/>
  <c r="G4" i="3"/>
  <c r="G3" i="3"/>
  <c r="G2" i="3"/>
  <c r="B19" i="1" l="1"/>
  <c r="B23" i="1"/>
  <c r="B24" i="1"/>
  <c r="B27" i="1"/>
  <c r="A2" i="1"/>
  <c r="B22" i="1" l="1"/>
  <c r="B21" i="1"/>
  <c r="B26" i="1"/>
  <c r="B2" i="1"/>
  <c r="B18" i="1"/>
  <c r="B17" i="1"/>
  <c r="B29" i="1"/>
  <c r="B25" i="1"/>
  <c r="B28" i="1"/>
  <c r="B20" i="1"/>
</calcChain>
</file>

<file path=xl/sharedStrings.xml><?xml version="1.0" encoding="utf-8"?>
<sst xmlns="http://schemas.openxmlformats.org/spreadsheetml/2006/main" count="938" uniqueCount="520">
  <si>
    <t>NUMERO DE RECONOCIMIENTO DE LA OPFH</t>
  </si>
  <si>
    <t>ANUALIDAD</t>
  </si>
  <si>
    <t>MEDIDA</t>
  </si>
  <si>
    <t>ACCION</t>
  </si>
  <si>
    <t>ACTUACION</t>
  </si>
  <si>
    <t>CONCEPTO DE GASTO O INVERSION</t>
  </si>
  <si>
    <t>IMPORTE FINANCIACION</t>
  </si>
  <si>
    <t>XXXX</t>
  </si>
  <si>
    <t xml:space="preserve">A/1/1/001-PPO_2024-SOCIO 1352-INSTALACION DE RIEGO PLANTACION LIMONEROS </t>
  </si>
  <si>
    <t xml:space="preserve">A/1/2/001-PPO_2024-SOCIO 2493-IMPERMEABILIZACION EMBALSE </t>
  </si>
  <si>
    <t xml:space="preserve">A/1/4/009-PPO_2024-SOCIO 2289-ACONDICIONAMIENTO DE PARCELAS PARA PLANTACION DE ALBARICOQUEROS </t>
  </si>
  <si>
    <t xml:space="preserve">A/1/6/001-PPO_2024-SOCIO 1904-CASETA DE RIEGO  PARA PLANTACION DE LIMONEROS </t>
  </si>
  <si>
    <t xml:space="preserve">A/2/1/003-PPO_2024-SOCIO 2107-CULTIVADOR 11 BRAZOS </t>
  </si>
  <si>
    <t xml:space="preserve">A/4/2/001-PPO_2024-(OP)-CONJUNTO PESADORAS, ETIQUETADORAS Y PESADORA </t>
  </si>
  <si>
    <t xml:space="preserve">INSTALACIONES DE RIEGO EN PARCELAS </t>
  </si>
  <si>
    <t xml:space="preserve">ACONDICIONAMIENTO DE PARCELAS PARA REALIZAR NUEVAS PLANTACIONES </t>
  </si>
  <si>
    <t xml:space="preserve">MAQUINARIA Y APEROS </t>
  </si>
  <si>
    <t xml:space="preserve">PLANTONES </t>
  </si>
  <si>
    <t xml:space="preserve">MAQUINARIA, INSTALACIONES Y EQUIPOS PARA LA MEJORA DE LA COMERCIALIZACION </t>
  </si>
  <si>
    <t xml:space="preserve">ENVASES Y PALOTS DE CAMPO QUE SE UTILICEN MAS DE UN AÑO </t>
  </si>
  <si>
    <t>OBJETIVO</t>
  </si>
  <si>
    <t>CONCATENADO</t>
  </si>
  <si>
    <t>A.1.1</t>
  </si>
  <si>
    <t>DEPENDE</t>
  </si>
  <si>
    <r>
      <rPr>
        <sz val="11"/>
        <rFont val="Calibri"/>
        <family val="2"/>
      </rPr>
      <t>A.1.2</t>
    </r>
  </si>
  <si>
    <r>
      <rPr>
        <sz val="11"/>
        <rFont val="Calibri"/>
        <family val="2"/>
      </rPr>
      <t>A.1.3</t>
    </r>
  </si>
  <si>
    <r>
      <rPr>
        <sz val="11"/>
        <rFont val="Calibri"/>
        <family val="2"/>
      </rPr>
      <t>A.1.4</t>
    </r>
  </si>
  <si>
    <r>
      <rPr>
        <sz val="11"/>
        <rFont val="Calibri"/>
        <family val="2"/>
      </rPr>
      <t>A.1.5</t>
    </r>
  </si>
  <si>
    <r>
      <rPr>
        <sz val="11"/>
        <rFont val="Calibri"/>
        <family val="2"/>
      </rPr>
      <t>A.1.6</t>
    </r>
  </si>
  <si>
    <r>
      <rPr>
        <sz val="11"/>
        <rFont val="Calibri"/>
        <family val="2"/>
      </rPr>
      <t>A.1.7</t>
    </r>
  </si>
  <si>
    <r>
      <rPr>
        <sz val="11"/>
        <rFont val="Calibri"/>
        <family val="2"/>
      </rPr>
      <t>A.1.8</t>
    </r>
  </si>
  <si>
    <r>
      <rPr>
        <sz val="11"/>
        <rFont val="Calibri"/>
        <family val="2"/>
      </rPr>
      <t>A.2.1</t>
    </r>
  </si>
  <si>
    <r>
      <rPr>
        <sz val="11"/>
        <rFont val="Calibri"/>
        <family val="2"/>
      </rPr>
      <t>A.2.2</t>
    </r>
  </si>
  <si>
    <r>
      <rPr>
        <sz val="11"/>
        <rFont val="Calibri"/>
        <family val="2"/>
      </rPr>
      <t>A.2.3</t>
    </r>
  </si>
  <si>
    <r>
      <rPr>
        <sz val="11"/>
        <rFont val="Calibri"/>
        <family val="2"/>
      </rPr>
      <t>A.2.4</t>
    </r>
  </si>
  <si>
    <r>
      <rPr>
        <sz val="11"/>
        <rFont val="Calibri"/>
        <family val="2"/>
      </rPr>
      <t>A.3.1</t>
    </r>
  </si>
  <si>
    <r>
      <rPr>
        <sz val="11"/>
        <rFont val="Calibri"/>
        <family val="2"/>
      </rPr>
      <t>A.4.1</t>
    </r>
  </si>
  <si>
    <r>
      <rPr>
        <sz val="11"/>
        <rFont val="Calibri"/>
        <family val="2"/>
      </rPr>
      <t>A.4.2</t>
    </r>
  </si>
  <si>
    <r>
      <rPr>
        <sz val="11"/>
        <rFont val="Calibri"/>
        <family val="2"/>
      </rPr>
      <t>A.4.3</t>
    </r>
  </si>
  <si>
    <r>
      <rPr>
        <sz val="11"/>
        <rFont val="Calibri"/>
        <family val="2"/>
      </rPr>
      <t>A.4.4</t>
    </r>
  </si>
  <si>
    <r>
      <rPr>
        <sz val="11"/>
        <rFont val="Calibri"/>
        <family val="2"/>
      </rPr>
      <t>A.4.5</t>
    </r>
  </si>
  <si>
    <r>
      <rPr>
        <sz val="11"/>
        <rFont val="Calibri"/>
        <family val="2"/>
      </rPr>
      <t>A.4.6</t>
    </r>
  </si>
  <si>
    <r>
      <rPr>
        <sz val="11"/>
        <rFont val="Calibri"/>
        <family val="2"/>
      </rPr>
      <t>A.5.1</t>
    </r>
  </si>
  <si>
    <r>
      <rPr>
        <sz val="11"/>
        <rFont val="Calibri"/>
        <family val="2"/>
      </rPr>
      <t>A.5.2</t>
    </r>
  </si>
  <si>
    <r>
      <rPr>
        <sz val="11"/>
        <rFont val="Calibri"/>
        <family val="2"/>
      </rPr>
      <t>A.5.3</t>
    </r>
  </si>
  <si>
    <r>
      <rPr>
        <sz val="11"/>
        <rFont val="Calibri"/>
        <family val="2"/>
      </rPr>
      <t>A.5.4</t>
    </r>
  </si>
  <si>
    <r>
      <rPr>
        <sz val="11"/>
        <rFont val="Calibri"/>
        <family val="2"/>
      </rPr>
      <t>A.5.5</t>
    </r>
  </si>
  <si>
    <r>
      <rPr>
        <sz val="11"/>
        <rFont val="Calibri"/>
        <family val="2"/>
      </rPr>
      <t>A.5.6</t>
    </r>
  </si>
  <si>
    <r>
      <rPr>
        <sz val="11"/>
        <rFont val="Calibri"/>
        <family val="2"/>
      </rPr>
      <t>A.6.1</t>
    </r>
  </si>
  <si>
    <r>
      <rPr>
        <sz val="11"/>
        <rFont val="Calibri"/>
        <family val="2"/>
      </rPr>
      <t>A.6.2</t>
    </r>
  </si>
  <si>
    <r>
      <rPr>
        <sz val="11"/>
        <rFont val="Calibri"/>
        <family val="2"/>
      </rPr>
      <t>A.6.4</t>
    </r>
  </si>
  <si>
    <r>
      <rPr>
        <sz val="11"/>
        <rFont val="Calibri"/>
        <family val="2"/>
      </rPr>
      <t>A.i.1</t>
    </r>
  </si>
  <si>
    <r>
      <rPr>
        <sz val="11"/>
        <rFont val="Calibri"/>
        <family val="2"/>
      </rPr>
      <t>A.i.2</t>
    </r>
  </si>
  <si>
    <r>
      <rPr>
        <sz val="11"/>
        <rFont val="Calibri"/>
        <family val="2"/>
      </rPr>
      <t>A.i.3</t>
    </r>
  </si>
  <si>
    <r>
      <rPr>
        <sz val="11"/>
        <rFont val="Calibri"/>
        <family val="2"/>
      </rPr>
      <t>A.i.4</t>
    </r>
  </si>
  <si>
    <r>
      <rPr>
        <sz val="11"/>
        <rFont val="Calibri"/>
        <family val="2"/>
      </rPr>
      <t>A.i.5</t>
    </r>
  </si>
  <si>
    <r>
      <rPr>
        <sz val="11"/>
        <rFont val="Calibri"/>
        <family val="2"/>
      </rPr>
      <t>A.i.6</t>
    </r>
  </si>
  <si>
    <r>
      <rPr>
        <sz val="11"/>
        <rFont val="Calibri"/>
        <family val="2"/>
      </rPr>
      <t>A.i.7</t>
    </r>
  </si>
  <si>
    <r>
      <rPr>
        <sz val="11"/>
        <rFont val="Calibri"/>
        <family val="2"/>
      </rPr>
      <t>A.i.8</t>
    </r>
  </si>
  <si>
    <r>
      <rPr>
        <sz val="11"/>
        <rFont val="Calibri"/>
        <family val="2"/>
      </rPr>
      <t>A.i.9</t>
    </r>
  </si>
  <si>
    <r>
      <rPr>
        <sz val="11"/>
        <rFont val="Calibri"/>
        <family val="2"/>
      </rPr>
      <t>A.i.10</t>
    </r>
  </si>
  <si>
    <r>
      <rPr>
        <sz val="11"/>
        <rFont val="Calibri"/>
        <family val="2"/>
      </rPr>
      <t>A.i.11</t>
    </r>
  </si>
  <si>
    <r>
      <rPr>
        <sz val="11"/>
        <rFont val="Calibri"/>
        <family val="2"/>
      </rPr>
      <t>A.i.12</t>
    </r>
  </si>
  <si>
    <r>
      <rPr>
        <sz val="11"/>
        <rFont val="Calibri"/>
        <family val="2"/>
      </rPr>
      <t>A.i.14</t>
    </r>
  </si>
  <si>
    <r>
      <rPr>
        <sz val="11"/>
        <rFont val="Calibri"/>
        <family val="2"/>
      </rPr>
      <t>A.ii.1</t>
    </r>
  </si>
  <si>
    <r>
      <rPr>
        <sz val="11"/>
        <rFont val="Calibri"/>
        <family val="2"/>
      </rPr>
      <t>A.ii.2</t>
    </r>
  </si>
  <si>
    <r>
      <rPr>
        <sz val="11"/>
        <rFont val="Calibri"/>
        <family val="2"/>
      </rPr>
      <t>A.ii.3</t>
    </r>
  </si>
  <si>
    <r>
      <rPr>
        <sz val="11"/>
        <rFont val="Calibri"/>
        <family val="2"/>
      </rPr>
      <t>A.ii.4</t>
    </r>
  </si>
  <si>
    <r>
      <rPr>
        <sz val="11"/>
        <rFont val="Calibri"/>
        <family val="2"/>
      </rPr>
      <t>A.ii.5</t>
    </r>
  </si>
  <si>
    <r>
      <rPr>
        <sz val="11"/>
        <rFont val="Calibri"/>
        <family val="2"/>
      </rPr>
      <t>A.ii.6</t>
    </r>
  </si>
  <si>
    <r>
      <rPr>
        <sz val="11"/>
        <rFont val="Calibri"/>
        <family val="2"/>
      </rPr>
      <t>A.ii.7</t>
    </r>
  </si>
  <si>
    <r>
      <rPr>
        <sz val="11"/>
        <rFont val="Calibri"/>
        <family val="2"/>
      </rPr>
      <t>A.ii.8</t>
    </r>
  </si>
  <si>
    <r>
      <rPr>
        <sz val="11"/>
        <rFont val="Calibri"/>
        <family val="2"/>
      </rPr>
      <t>A.ii.10</t>
    </r>
  </si>
  <si>
    <r>
      <rPr>
        <sz val="11"/>
        <rFont val="Calibri"/>
        <family val="2"/>
      </rPr>
      <t>A.ii.11</t>
    </r>
  </si>
  <si>
    <r>
      <rPr>
        <sz val="11"/>
        <rFont val="Calibri"/>
        <family val="2"/>
      </rPr>
      <t>A.ii.12</t>
    </r>
  </si>
  <si>
    <r>
      <rPr>
        <sz val="11"/>
        <rFont val="Calibri"/>
        <family val="2"/>
      </rPr>
      <t>A.ii.13</t>
    </r>
  </si>
  <si>
    <r>
      <rPr>
        <sz val="11"/>
        <rFont val="Calibri"/>
        <family val="2"/>
      </rPr>
      <t>A.ii.14</t>
    </r>
  </si>
  <si>
    <r>
      <rPr>
        <sz val="11"/>
        <rFont val="Calibri"/>
        <family val="2"/>
      </rPr>
      <t>A.ii.15</t>
    </r>
  </si>
  <si>
    <r>
      <rPr>
        <sz val="11"/>
        <rFont val="Calibri"/>
        <family val="2"/>
      </rPr>
      <t>A.ii.16</t>
    </r>
  </si>
  <si>
    <r>
      <rPr>
        <sz val="11"/>
        <rFont val="Calibri"/>
        <family val="2"/>
      </rPr>
      <t>A.ii.17</t>
    </r>
  </si>
  <si>
    <r>
      <rPr>
        <sz val="11"/>
        <rFont val="Calibri"/>
        <family val="2"/>
      </rPr>
      <t>A.ii.18</t>
    </r>
  </si>
  <si>
    <r>
      <rPr>
        <sz val="11"/>
        <rFont val="Calibri"/>
        <family val="2"/>
      </rPr>
      <t>A.ii.19</t>
    </r>
  </si>
  <si>
    <r>
      <rPr>
        <sz val="11"/>
        <rFont val="Calibri"/>
        <family val="2"/>
      </rPr>
      <t>A.ii.20</t>
    </r>
  </si>
  <si>
    <r>
      <rPr>
        <sz val="11"/>
        <rFont val="Calibri"/>
        <family val="2"/>
      </rPr>
      <t>A.iii.1</t>
    </r>
  </si>
  <si>
    <r>
      <rPr>
        <sz val="11"/>
        <rFont val="Calibri"/>
        <family val="2"/>
      </rPr>
      <t>A.iii.2</t>
    </r>
  </si>
  <si>
    <r>
      <rPr>
        <sz val="11"/>
        <rFont val="Calibri"/>
        <family val="2"/>
      </rPr>
      <t>A.iii.3</t>
    </r>
  </si>
  <si>
    <r>
      <rPr>
        <sz val="11"/>
        <rFont val="Calibri"/>
        <family val="2"/>
      </rPr>
      <t>A.iv.1</t>
    </r>
  </si>
  <si>
    <r>
      <rPr>
        <sz val="11"/>
        <rFont val="Calibri"/>
        <family val="2"/>
      </rPr>
      <t>A.iv.2</t>
    </r>
  </si>
  <si>
    <r>
      <rPr>
        <sz val="11"/>
        <rFont val="Calibri"/>
        <family val="2"/>
      </rPr>
      <t>A.iv.3</t>
    </r>
  </si>
  <si>
    <r>
      <rPr>
        <sz val="11"/>
        <rFont val="Calibri"/>
        <family val="2"/>
      </rPr>
      <t>A.iv.4</t>
    </r>
  </si>
  <si>
    <r>
      <rPr>
        <sz val="11"/>
        <rFont val="Calibri"/>
        <family val="2"/>
      </rPr>
      <t>A.iv.5</t>
    </r>
  </si>
  <si>
    <r>
      <rPr>
        <sz val="11"/>
        <rFont val="Calibri"/>
        <family val="2"/>
      </rPr>
      <t>A.iv.6</t>
    </r>
  </si>
  <si>
    <r>
      <rPr>
        <sz val="11"/>
        <rFont val="Calibri"/>
        <family val="2"/>
      </rPr>
      <t>A.iv.8</t>
    </r>
  </si>
  <si>
    <r>
      <rPr>
        <sz val="11"/>
        <rFont val="Calibri"/>
        <family val="2"/>
      </rPr>
      <t>A.vii.1</t>
    </r>
  </si>
  <si>
    <r>
      <rPr>
        <sz val="11"/>
        <rFont val="Calibri"/>
        <family val="2"/>
      </rPr>
      <t>A.vii.2</t>
    </r>
  </si>
  <si>
    <r>
      <rPr>
        <sz val="11"/>
        <rFont val="Calibri"/>
        <family val="2"/>
      </rPr>
      <t>A.vii.3</t>
    </r>
  </si>
  <si>
    <r>
      <rPr>
        <sz val="11"/>
        <rFont val="Calibri"/>
        <family val="2"/>
      </rPr>
      <t>A.vii.4</t>
    </r>
  </si>
  <si>
    <r>
      <rPr>
        <sz val="11"/>
        <rFont val="Calibri"/>
        <family val="2"/>
      </rPr>
      <t>A.vii.5</t>
    </r>
  </si>
  <si>
    <r>
      <rPr>
        <sz val="11"/>
        <rFont val="Calibri"/>
        <family val="2"/>
      </rPr>
      <t>A.vii.6</t>
    </r>
  </si>
  <si>
    <r>
      <rPr>
        <sz val="11"/>
        <rFont val="Calibri"/>
        <family val="2"/>
      </rPr>
      <t>A.vii.7</t>
    </r>
  </si>
  <si>
    <r>
      <rPr>
        <sz val="11"/>
        <rFont val="Calibri"/>
        <family val="2"/>
      </rPr>
      <t>A.vii.8</t>
    </r>
  </si>
  <si>
    <r>
      <rPr>
        <sz val="11"/>
        <rFont val="Calibri"/>
        <family val="2"/>
      </rPr>
      <t>A.vii.9</t>
    </r>
  </si>
  <si>
    <r>
      <rPr>
        <sz val="11"/>
        <rFont val="Calibri"/>
        <family val="2"/>
      </rPr>
      <t>A.vii.10</t>
    </r>
  </si>
  <si>
    <r>
      <rPr>
        <sz val="11"/>
        <rFont val="Calibri"/>
        <family val="2"/>
      </rPr>
      <t>A.vii.11</t>
    </r>
  </si>
  <si>
    <r>
      <rPr>
        <sz val="11"/>
        <rFont val="Calibri"/>
        <family val="2"/>
      </rPr>
      <t>A.vii.12</t>
    </r>
  </si>
  <si>
    <r>
      <rPr>
        <sz val="11"/>
        <rFont val="Calibri"/>
        <family val="2"/>
      </rPr>
      <t>A.vii.13</t>
    </r>
  </si>
  <si>
    <r>
      <rPr>
        <sz val="11"/>
        <rFont val="Calibri"/>
        <family val="2"/>
      </rPr>
      <t>A.viii.1</t>
    </r>
  </si>
  <si>
    <r>
      <rPr>
        <sz val="11"/>
        <rFont val="Calibri"/>
        <family val="2"/>
      </rPr>
      <t>A.viii.2</t>
    </r>
  </si>
  <si>
    <r>
      <rPr>
        <sz val="11"/>
        <rFont val="Calibri"/>
        <family val="2"/>
      </rPr>
      <t>A.viii.4</t>
    </r>
  </si>
  <si>
    <r>
      <rPr>
        <sz val="11"/>
        <rFont val="Calibri"/>
        <family val="2"/>
      </rPr>
      <t>A.ix.1</t>
    </r>
  </si>
  <si>
    <r>
      <rPr>
        <sz val="11"/>
        <rFont val="Calibri"/>
        <family val="2"/>
      </rPr>
      <t>A.ix.2</t>
    </r>
  </si>
  <si>
    <r>
      <rPr>
        <sz val="11"/>
        <rFont val="Calibri"/>
        <family val="2"/>
      </rPr>
      <t>A.ix.3</t>
    </r>
  </si>
  <si>
    <r>
      <rPr>
        <sz val="11"/>
        <rFont val="Calibri"/>
        <family val="2"/>
      </rPr>
      <t>A.ix4</t>
    </r>
  </si>
  <si>
    <r>
      <rPr>
        <sz val="11"/>
        <rFont val="Calibri"/>
        <family val="2"/>
      </rPr>
      <t>A.ix.6</t>
    </r>
  </si>
  <si>
    <r>
      <rPr>
        <sz val="11"/>
        <rFont val="Calibri"/>
        <family val="2"/>
      </rPr>
      <t>A.ix.7</t>
    </r>
  </si>
  <si>
    <r>
      <rPr>
        <sz val="11"/>
        <rFont val="Calibri"/>
        <family val="2"/>
      </rPr>
      <t>A.ix.8</t>
    </r>
  </si>
  <si>
    <r>
      <rPr>
        <sz val="11"/>
        <rFont val="Calibri"/>
        <family val="2"/>
      </rPr>
      <t>A.ix.9</t>
    </r>
  </si>
  <si>
    <r>
      <rPr>
        <sz val="11"/>
        <rFont val="Calibri"/>
        <family val="2"/>
      </rPr>
      <t>A.ix.10</t>
    </r>
  </si>
  <si>
    <r>
      <rPr>
        <sz val="11"/>
        <rFont val="Calibri"/>
        <family val="2"/>
      </rPr>
      <t>A.ix.11</t>
    </r>
  </si>
  <si>
    <r>
      <rPr>
        <sz val="11"/>
        <rFont val="Calibri"/>
        <family val="2"/>
      </rPr>
      <t>A.ix.12</t>
    </r>
  </si>
  <si>
    <r>
      <rPr>
        <sz val="11"/>
        <rFont val="Calibri"/>
        <family val="2"/>
      </rPr>
      <t>A.ix.13</t>
    </r>
  </si>
  <si>
    <r>
      <rPr>
        <sz val="11"/>
        <rFont val="Calibri"/>
        <family val="2"/>
      </rPr>
      <t>A.ix.14</t>
    </r>
  </si>
  <si>
    <r>
      <rPr>
        <sz val="11"/>
        <rFont val="Calibri"/>
        <family val="2"/>
      </rPr>
      <t>A.ix.15</t>
    </r>
  </si>
  <si>
    <r>
      <rPr>
        <sz val="11"/>
        <rFont val="Calibri"/>
        <family val="2"/>
      </rPr>
      <t>A.ix.16</t>
    </r>
  </si>
  <si>
    <r>
      <rPr>
        <sz val="11"/>
        <rFont val="Calibri"/>
        <family val="2"/>
      </rPr>
      <t>A.ix.17</t>
    </r>
  </si>
  <si>
    <r>
      <rPr>
        <sz val="11"/>
        <rFont val="Calibri"/>
        <family val="2"/>
      </rPr>
      <t>A.ix.18</t>
    </r>
  </si>
  <si>
    <r>
      <rPr>
        <sz val="11"/>
        <rFont val="Calibri"/>
        <family val="2"/>
      </rPr>
      <t>A.ix.19</t>
    </r>
  </si>
  <si>
    <r>
      <rPr>
        <sz val="11"/>
        <rFont val="Calibri"/>
        <family val="2"/>
      </rPr>
      <t>A.ix.20</t>
    </r>
  </si>
  <si>
    <r>
      <rPr>
        <sz val="11"/>
        <rFont val="Calibri"/>
        <family val="2"/>
      </rPr>
      <t>A.ix.21</t>
    </r>
  </si>
  <si>
    <r>
      <rPr>
        <sz val="11"/>
        <rFont val="Calibri"/>
        <family val="2"/>
      </rPr>
      <t>A.ix.22</t>
    </r>
  </si>
  <si>
    <r>
      <rPr>
        <sz val="11"/>
        <rFont val="Calibri"/>
        <family val="2"/>
      </rPr>
      <t>A.ix.23</t>
    </r>
  </si>
  <si>
    <r>
      <rPr>
        <sz val="11"/>
        <rFont val="Calibri"/>
        <family val="2"/>
      </rPr>
      <t>A.ix.24</t>
    </r>
  </si>
  <si>
    <r>
      <rPr>
        <sz val="11"/>
        <rFont val="Calibri"/>
        <family val="2"/>
      </rPr>
      <t>A.x.1</t>
    </r>
  </si>
  <si>
    <r>
      <rPr>
        <sz val="11"/>
        <rFont val="Calibri"/>
        <family val="2"/>
      </rPr>
      <t>A.x.2</t>
    </r>
  </si>
  <si>
    <r>
      <rPr>
        <sz val="11"/>
        <rFont val="Calibri"/>
        <family val="2"/>
      </rPr>
      <t>A.x.3</t>
    </r>
  </si>
  <si>
    <r>
      <rPr>
        <sz val="11"/>
        <rFont val="Calibri"/>
        <family val="2"/>
      </rPr>
      <t>A.x.4</t>
    </r>
  </si>
  <si>
    <r>
      <rPr>
        <sz val="11"/>
        <rFont val="Calibri"/>
        <family val="2"/>
      </rPr>
      <t>A.x.5</t>
    </r>
  </si>
  <si>
    <r>
      <rPr>
        <sz val="11"/>
        <rFont val="Calibri"/>
        <family val="2"/>
      </rPr>
      <t>A.x.6</t>
    </r>
  </si>
  <si>
    <r>
      <rPr>
        <sz val="11"/>
        <rFont val="Calibri"/>
        <family val="2"/>
      </rPr>
      <t>A.xi.1</t>
    </r>
  </si>
  <si>
    <r>
      <rPr>
        <sz val="11"/>
        <rFont val="Calibri"/>
        <family val="2"/>
      </rPr>
      <t>A.xi.2</t>
    </r>
  </si>
  <si>
    <r>
      <rPr>
        <sz val="11"/>
        <rFont val="Calibri"/>
        <family val="2"/>
      </rPr>
      <t>A.xi.3</t>
    </r>
  </si>
  <si>
    <r>
      <rPr>
        <sz val="11"/>
        <rFont val="Calibri"/>
        <family val="2"/>
      </rPr>
      <t>A.xi.4</t>
    </r>
  </si>
  <si>
    <r>
      <rPr>
        <sz val="11"/>
        <rFont val="Calibri"/>
        <family val="2"/>
      </rPr>
      <t>A.xi.5</t>
    </r>
  </si>
  <si>
    <r>
      <rPr>
        <sz val="11"/>
        <rFont val="Calibri"/>
        <family val="2"/>
      </rPr>
      <t>A.xi.6</t>
    </r>
  </si>
  <si>
    <r>
      <rPr>
        <sz val="11"/>
        <rFont val="Calibri"/>
        <family val="2"/>
      </rPr>
      <t>A.xi.7</t>
    </r>
  </si>
  <si>
    <r>
      <rPr>
        <sz val="11"/>
        <rFont val="Calibri"/>
        <family val="2"/>
      </rPr>
      <t>A.xi.8</t>
    </r>
  </si>
  <si>
    <r>
      <rPr>
        <sz val="11"/>
        <rFont val="Calibri"/>
        <family val="2"/>
      </rPr>
      <t>A.xi.9</t>
    </r>
  </si>
  <si>
    <r>
      <rPr>
        <sz val="11"/>
        <rFont val="Calibri"/>
        <family val="2"/>
      </rPr>
      <t>B.1.1</t>
    </r>
  </si>
  <si>
    <r>
      <rPr>
        <sz val="11"/>
        <rFont val="Calibri"/>
        <family val="2"/>
      </rPr>
      <t>B.1.2</t>
    </r>
  </si>
  <si>
    <r>
      <rPr>
        <sz val="11"/>
        <rFont val="Calibri"/>
        <family val="2"/>
      </rPr>
      <t>F.3.1</t>
    </r>
  </si>
  <si>
    <r>
      <rPr>
        <sz val="11"/>
        <rFont val="Calibri"/>
        <family val="2"/>
      </rPr>
      <t>F.3.2</t>
    </r>
  </si>
  <si>
    <r>
      <rPr>
        <sz val="11"/>
        <rFont val="Calibri"/>
        <family val="2"/>
      </rPr>
      <t>F.3.3</t>
    </r>
  </si>
  <si>
    <r>
      <rPr>
        <sz val="11"/>
        <rFont val="Calibri"/>
        <family val="2"/>
      </rPr>
      <t>Denominación</t>
    </r>
  </si>
  <si>
    <r>
      <rPr>
        <sz val="11"/>
        <rFont val="Calibri"/>
        <family val="2"/>
      </rPr>
      <t>Instalaciones de riego en parcelas.</t>
    </r>
  </si>
  <si>
    <r>
      <rPr>
        <sz val="11"/>
        <rFont val="Calibri"/>
        <family val="2"/>
      </rPr>
      <t>Embalses, pozos y balsas de riego.</t>
    </r>
  </si>
  <si>
    <r>
      <rPr>
        <sz val="11"/>
        <rFont val="Calibri"/>
        <family val="2"/>
      </rPr>
      <t>Desaladoras y otras instalaciones para el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riego.</t>
    </r>
  </si>
  <si>
    <r>
      <rPr>
        <sz val="11"/>
        <rFont val="Calibri"/>
        <family val="2"/>
      </rPr>
      <t>Acondicionamiento de parcelas para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realizar nuevas plantaciones</t>
    </r>
  </si>
  <si>
    <r>
      <rPr>
        <sz val="11"/>
        <rFont val="Calibri"/>
        <family val="2"/>
      </rPr>
      <t>Invernaderos y otros sistemas de cultivo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protegido</t>
    </r>
  </si>
  <si>
    <r>
      <rPr>
        <sz val="11"/>
        <rFont val="Calibri"/>
        <family val="2"/>
      </rPr>
      <t>Construcciones auxiliares</t>
    </r>
  </si>
  <si>
    <r>
      <rPr>
        <sz val="11"/>
        <rFont val="Calibri"/>
        <family val="2"/>
      </rPr>
      <t>Otras infraestructuras de las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explotaciones</t>
    </r>
  </si>
  <si>
    <r>
      <rPr>
        <sz val="11"/>
        <rFont val="Calibri"/>
        <family val="2"/>
      </rPr>
      <t>Semilleros y viveros: Semilleros,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maquinaria para desinfección,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desapilador de bandejas, otros</t>
    </r>
  </si>
  <si>
    <r>
      <rPr>
        <sz val="11"/>
        <rFont val="Calibri"/>
        <family val="2"/>
      </rPr>
      <t>Maquinaria y aperos.</t>
    </r>
  </si>
  <si>
    <r>
      <rPr>
        <sz val="11"/>
        <rFont val="Calibri"/>
        <family val="2"/>
      </rPr>
      <t>Vehículos.</t>
    </r>
  </si>
  <si>
    <r>
      <rPr>
        <sz val="11"/>
        <rFont val="Calibri"/>
        <family val="2"/>
      </rPr>
      <t>Plantones y gastos de plantación</t>
    </r>
  </si>
  <si>
    <r>
      <rPr>
        <sz val="11"/>
        <rFont val="Calibri"/>
        <family val="2"/>
      </rPr>
      <t>Otros medios de producción</t>
    </r>
  </si>
  <si>
    <r>
      <rPr>
        <sz val="11"/>
        <rFont val="Calibri"/>
        <family val="2"/>
      </rPr>
      <t>Arranque de plantaciones de cultivos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leñosos.</t>
    </r>
  </si>
  <si>
    <r>
      <rPr>
        <sz val="11"/>
        <rFont val="Calibri"/>
        <family val="2"/>
      </rPr>
      <t>Obra civil dirigida a mejorar la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comercialización.</t>
    </r>
  </si>
  <si>
    <r>
      <rPr>
        <sz val="11"/>
        <rFont val="Calibri"/>
        <family val="2"/>
      </rPr>
      <t>Maquinaria, instalaciones y equipos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dirigidos a la mejorar la comercialización</t>
    </r>
  </si>
  <si>
    <r>
      <rPr>
        <sz val="11"/>
        <rFont val="Calibri"/>
        <family val="2"/>
      </rPr>
      <t>Equipamiento informático para la mejora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de la comercialización</t>
    </r>
  </si>
  <si>
    <r>
      <rPr>
        <sz val="11"/>
        <rFont val="Calibri"/>
        <family val="2"/>
      </rPr>
      <t>Envases y palots de campo que se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utilicen más de un año.</t>
    </r>
  </si>
  <si>
    <r>
      <rPr>
        <sz val="11"/>
        <rFont val="Calibri"/>
        <family val="2"/>
      </rPr>
      <t>Otras inversiones en infraestructura y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equipos para la mejora de la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comercialización.</t>
    </r>
  </si>
  <si>
    <r>
      <rPr>
        <sz val="11"/>
        <rFont val="Calibri"/>
        <family val="2"/>
      </rPr>
      <t>Inversiones y gastos relacionados con la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transformación de frutas y hortalizas en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frutas y hortalizas transformadas.</t>
    </r>
  </si>
  <si>
    <r>
      <rPr>
        <sz val="11"/>
        <rFont val="Calibri"/>
        <family val="2"/>
      </rPr>
      <t>Inversiones en instalaciones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experimentales o fincas piloto.</t>
    </r>
  </si>
  <si>
    <r>
      <rPr>
        <sz val="11"/>
        <rFont val="Calibri"/>
        <family val="2"/>
      </rPr>
      <t>Desarrollo de estudios dirigidos 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investigación y producción experimental.</t>
    </r>
  </si>
  <si>
    <r>
      <rPr>
        <sz val="11"/>
        <rFont val="Calibri"/>
        <family val="2"/>
      </rPr>
      <t>Desarrollo de proyectos de investigación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dirigidos a investigación y producción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experimental.</t>
    </r>
  </si>
  <si>
    <r>
      <rPr>
        <sz val="11"/>
        <rFont val="Calibri"/>
        <family val="2"/>
      </rPr>
      <t>Contrataciones externas con centros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investigación de estudios dirigidos 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investigación o producción experimental.</t>
    </r>
  </si>
  <si>
    <r>
      <rPr>
        <sz val="11"/>
        <rFont val="Calibri"/>
        <family val="2"/>
      </rPr>
      <t>Contrataciones externas con centros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investigación de proyectos dirigidos 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investigación y producción experimental.</t>
    </r>
  </si>
  <si>
    <r>
      <rPr>
        <sz val="11"/>
        <rFont val="Calibri"/>
        <family val="2"/>
      </rPr>
      <t>Contribuciones de la OP o la AOP 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proyectos de centros de investigación,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en el marco de convenios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colaboración.</t>
    </r>
  </si>
  <si>
    <r>
      <rPr>
        <sz val="11"/>
        <rFont val="Calibri"/>
        <family val="2"/>
      </rPr>
      <t>Fusiones, adquisiciones y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participaciones.</t>
    </r>
  </si>
  <si>
    <r>
      <rPr>
        <sz val="11"/>
        <rFont val="Calibri"/>
        <family val="2"/>
      </rPr>
      <t>Estudios</t>
    </r>
  </si>
  <si>
    <r>
      <rPr>
        <sz val="11"/>
        <rFont val="Calibri"/>
        <family val="2"/>
      </rPr>
      <t>Otras acciones no incluidas en los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apartados anteriores conducentes a la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consecución de los objetivos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reglamentarios</t>
    </r>
  </si>
  <si>
    <r>
      <rPr>
        <sz val="11"/>
        <rFont val="Calibri"/>
        <family val="2"/>
      </rPr>
      <t>Inversiones para luchar contra la erosión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en cultivos leñosos</t>
    </r>
  </si>
  <si>
    <r>
      <rPr>
        <sz val="11"/>
        <rFont val="Calibri"/>
        <family val="2"/>
      </rPr>
      <t>Cubiertas inertes en cultivos leñosos</t>
    </r>
  </si>
  <si>
    <r>
      <rPr>
        <sz val="11"/>
        <rFont val="Calibri"/>
        <family val="2"/>
      </rPr>
      <t>Utilización de compost, incluido el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procedente de los restos de manipulado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y envasado.</t>
    </r>
  </si>
  <si>
    <r>
      <rPr>
        <sz val="11"/>
        <rFont val="Calibri"/>
        <family val="2"/>
      </rPr>
      <t>Realización de abonado en verde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mediante leguminosas y otras especies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(incluidas crucíferas y gramíneas)</t>
    </r>
  </si>
  <si>
    <r>
      <rPr>
        <sz val="11"/>
        <rFont val="Calibri"/>
        <family val="2"/>
      </rPr>
      <t>Realización de abonado en verde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mediante restos de la propia explotación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en hortícolas, incluida la incorporación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de los restos de la planta hortícola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mediante el uso de trituradoras, entre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otros, en el cultivo de tomate para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industria.</t>
    </r>
  </si>
  <si>
    <r>
      <rPr>
        <sz val="11"/>
        <rFont val="Calibri"/>
        <family val="2"/>
      </rPr>
      <t>Cubiertas vegetales sembradas en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cultivos leñosos</t>
    </r>
  </si>
  <si>
    <r>
      <rPr>
        <sz val="11"/>
        <rFont val="Calibri"/>
        <family val="2"/>
      </rPr>
      <t>Siega e incorporación al terreno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cubiertas vegetales espontáneas que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simultáneamente ofrece los beneficios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de no utilización de herbicidas químicos,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incremento del contenido de materia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orgánica del suelo, protección contra la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erosión, refugio de fauna útil, etc.</t>
    </r>
  </si>
  <si>
    <r>
      <rPr>
        <sz val="11"/>
        <rFont val="Calibri"/>
        <family val="2"/>
      </rPr>
      <t>Polímeros y mejorantes del suelo</t>
    </r>
  </si>
  <si>
    <r>
      <rPr>
        <sz val="11"/>
        <rFont val="Calibri"/>
        <family val="2"/>
      </rPr>
      <t>Utilización de ácidos húmicos y fúlvicos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para mejorar la materia orgánica del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suelo.</t>
    </r>
  </si>
  <si>
    <r>
      <rPr>
        <sz val="11"/>
        <rFont val="Calibri"/>
        <family val="2"/>
      </rPr>
      <t>Coste específico de abonos orgánicos y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bioestimulantes</t>
    </r>
  </si>
  <si>
    <r>
      <rPr>
        <sz val="11"/>
        <rFont val="Calibri"/>
        <family val="2"/>
      </rPr>
      <t>Enmiendas orgánicas previas a la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implantación de cultivos plurianuales</t>
    </r>
  </si>
  <si>
    <r>
      <rPr>
        <sz val="11"/>
        <rFont val="Calibri"/>
        <family val="2"/>
      </rPr>
      <t>Uso de microalgas como mejorantes del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suelo y mejorantes del enraizamiento.</t>
    </r>
  </si>
  <si>
    <r>
      <rPr>
        <sz val="11"/>
        <rFont val="Calibri"/>
        <family val="2"/>
      </rPr>
      <t>Coste específico de la asociación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cultivos para la activación de microorganismos del suelo la fertilización natural del cultivo, movilización de nutrientes, mejora de la estructura del suelo y favorecer la retención de agua: Pimiento+Judía; Melón+Judía; Brócoli+Haba</t>
    </r>
  </si>
  <si>
    <r>
      <rPr>
        <sz val="11"/>
        <rFont val="Calibri"/>
        <family val="2"/>
      </rPr>
      <t>Instalaciones o mejoras de sistemas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depuración del agua.</t>
    </r>
  </si>
  <si>
    <r>
      <rPr>
        <sz val="11"/>
        <rFont val="Calibri"/>
        <family val="2"/>
      </rPr>
      <t>Transformación de invernaderos con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suelo en invernaderos sin suelo con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recirculación de solución nutritiva.</t>
    </r>
  </si>
  <si>
    <r>
      <rPr>
        <sz val="11"/>
        <rFont val="Calibri"/>
        <family val="2"/>
      </rPr>
      <t>Instalaciones o mejoras de recuperación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del agua sistemas de oxigenación y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ozonización de agua de riego, así como,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equipos de control de desinfección.</t>
    </r>
  </si>
  <si>
    <r>
      <rPr>
        <sz val="11"/>
        <rFont val="Calibri"/>
        <family val="2"/>
      </rPr>
      <t>Sistemas de optimización y reducción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consumo de agua y producto en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lavadora de frutas y hortalizas</t>
    </r>
  </si>
  <si>
    <r>
      <rPr>
        <sz val="11"/>
        <rFont val="Calibri"/>
        <family val="2"/>
      </rPr>
      <t>Instalaciones que permitan la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reutilización de agua.</t>
    </r>
  </si>
  <si>
    <r>
      <rPr>
        <sz val="11"/>
        <rFont val="Calibri"/>
        <family val="2"/>
      </rPr>
      <t>Mejora de sistemas de riego por otros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más eficientes (modernización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regadíos)</t>
    </r>
  </si>
  <si>
    <r>
      <rPr>
        <sz val="11"/>
        <rFont val="Calibri"/>
        <family val="2"/>
      </rPr>
      <t>Recarga de acuíferos</t>
    </r>
  </si>
  <si>
    <r>
      <rPr>
        <sz val="11"/>
        <rFont val="Calibri"/>
        <family val="2"/>
      </rPr>
      <t>Acondicionamiento desagües.</t>
    </r>
  </si>
  <si>
    <r>
      <rPr>
        <sz val="11"/>
        <rFont val="Calibri"/>
        <family val="2"/>
      </rPr>
      <t>Sistema de drenaje.</t>
    </r>
  </si>
  <si>
    <r>
      <rPr>
        <sz val="11"/>
        <rFont val="Calibri"/>
        <family val="2"/>
      </rPr>
      <t>Sistemas de recirculación de agua y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solución nutritiva en invernadero con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suelo y al aire libre</t>
    </r>
  </si>
  <si>
    <r>
      <rPr>
        <sz val="11"/>
        <rFont val="Calibri"/>
        <family val="2"/>
      </rPr>
      <t>Utilización de la técnica de sombreo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embalses y cultivos para frenar la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evaporación de los recursos hídricos.</t>
    </r>
  </si>
  <si>
    <r>
      <rPr>
        <sz val="11"/>
        <rFont val="Calibri"/>
        <family val="2"/>
      </rPr>
      <t>Aporte de oxígeno y de bacterias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beneficiosas al agua embalsada.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Utilización de peces estériles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depredadores de algas para la limpieza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de embalses de riego</t>
    </r>
  </si>
  <si>
    <r>
      <rPr>
        <sz val="11"/>
        <rFont val="Calibri"/>
        <family val="2"/>
      </rPr>
      <t>Estructura de recogida de agua de lluvia,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y de escorrentías incluida la construcción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de embalses para la recogida de estas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aguas.</t>
    </r>
  </si>
  <si>
    <r>
      <rPr>
        <sz val="11"/>
        <rFont val="Calibri"/>
        <family val="2"/>
      </rPr>
      <t>Utilización de variedades tolerantes o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resistentes a la sequía (plantones,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reinjertos y nuevas plantaciones)</t>
    </r>
  </si>
  <si>
    <r>
      <rPr>
        <sz val="11"/>
        <rFont val="Calibri"/>
        <family val="2"/>
      </rPr>
      <t>Realización de islas flotantes refugio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avifauna y anfibios sobre balsas de riego.</t>
    </r>
  </si>
  <si>
    <r>
      <rPr>
        <sz val="11"/>
        <rFont val="Calibri"/>
        <family val="2"/>
      </rPr>
      <t>Realización de albercas auxiliares para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balsas realizadas en zonas sensibles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fauna</t>
    </r>
  </si>
  <si>
    <r>
      <rPr>
        <sz val="11"/>
        <rFont val="Calibri"/>
        <family val="2"/>
      </rPr>
      <t>Monitorización del riego vía sondas y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programas específicos, tensiómetros,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sensores, sistemas de comunicación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datos en discontinuo y en continuo, que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permitan un uso más racional del agua</t>
    </r>
  </si>
  <si>
    <r>
      <rPr>
        <sz val="11"/>
        <rFont val="Calibri"/>
        <family val="2"/>
      </rPr>
      <t>Incorporación de compost para la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mejora del aprovechamiento del agua en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el suelo</t>
    </r>
  </si>
  <si>
    <r>
      <rPr>
        <sz val="11"/>
        <rFont val="Calibri"/>
        <family val="2"/>
      </rPr>
      <t>Sistemas de cubiertas plásticas que se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forman mediante piezas plásticas que se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superponen sobre el embalse para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sombrear balsas.</t>
    </r>
  </si>
  <si>
    <r>
      <rPr>
        <sz val="11"/>
        <rFont val="Calibri"/>
        <family val="2"/>
      </rPr>
      <t>Actuaciones para reducir la escorrentía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superficial y evitar avenidas de agua</t>
    </r>
  </si>
  <si>
    <r>
      <rPr>
        <sz val="11"/>
        <rFont val="Calibri"/>
        <family val="2"/>
      </rPr>
      <t>Sistemas antihelada y antigranizo.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Barreras cortavientos naturales o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artificiales.</t>
    </r>
  </si>
  <si>
    <r>
      <rPr>
        <sz val="11"/>
        <rFont val="Calibri"/>
        <family val="2"/>
      </rPr>
      <t>Estaciones meteorológicas con el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objetivo de un uso más eficaz de los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tratamientos fitosanitarios.</t>
    </r>
  </si>
  <si>
    <r>
      <rPr>
        <sz val="11"/>
        <rFont val="Calibri"/>
        <family val="2"/>
      </rPr>
      <t>Instalaciones de energía renovable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(eólica y solar, etc) incluida la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fotovoltaica flotante sobre embalse.</t>
    </r>
  </si>
  <si>
    <r>
      <rPr>
        <sz val="11"/>
        <rFont val="Calibri"/>
        <family val="2"/>
      </rPr>
      <t>Utilización de medios de producción,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transformación o acondicionamiento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más eficientes energéticamente</t>
    </r>
  </si>
  <si>
    <r>
      <rPr>
        <sz val="11"/>
        <rFont val="Calibri"/>
        <family val="2"/>
      </rPr>
      <t>Substitución de luminarias, variador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frecuencia, equipo de inercia térmica,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batería de condensadores</t>
    </r>
  </si>
  <si>
    <r>
      <rPr>
        <sz val="11"/>
        <rFont val="Calibri"/>
        <family val="2"/>
      </rPr>
      <t>Cogeneración [producción combinada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calor y energía] de energía a partir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residuos derivados de la producción,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transformación, acondicionamiento del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producto para su expedición o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comercialización de frutas y hortalizas</t>
    </r>
  </si>
  <si>
    <r>
      <rPr>
        <sz val="11"/>
        <rFont val="Calibri"/>
        <family val="2"/>
      </rPr>
      <t>Utilización de medios de maquinaria y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aperos eléctricos para la explotación,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incluidos los puntos de recarga en las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propias explotaciones.</t>
    </r>
  </si>
  <si>
    <r>
      <rPr>
        <sz val="11"/>
        <rFont val="Calibri"/>
        <family val="2"/>
      </rPr>
      <t>Reducción del consumo de combustible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y emisión de CO2 con la utilización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maquinaria dotada con sistemas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posicionamiento</t>
    </r>
  </si>
  <si>
    <r>
      <rPr>
        <sz val="11"/>
        <rFont val="Calibri"/>
        <family val="2"/>
      </rPr>
      <t>Desarrollo del hidrógeno verde: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inversiones en instalaciones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generación, transporte y consumo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hidrógeno verde (producido por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electrólisis del agua a partir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electricidad proveniente de fuentes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renovables, sin producción de CO2)</t>
    </r>
  </si>
  <si>
    <r>
      <rPr>
        <sz val="11"/>
        <rFont val="Calibri"/>
        <family val="2"/>
      </rPr>
      <t>envases ecológicos sólo en el campo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la investigación y la producción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experimental</t>
    </r>
  </si>
  <si>
    <r>
      <rPr>
        <sz val="11"/>
        <rFont val="Calibri"/>
        <family val="2"/>
      </rPr>
      <t>la bioseguridad y la salud</t>
    </r>
  </si>
  <si>
    <r>
      <rPr>
        <sz val="11"/>
        <rFont val="Calibri"/>
        <family val="2"/>
      </rPr>
      <t>Mejora de la eficiencia de filtros y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equipos similares para la reducción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emisiones de polvo y otras partículas</t>
    </r>
  </si>
  <si>
    <r>
      <rPr>
        <sz val="11"/>
        <rFont val="Calibri"/>
        <family val="2"/>
      </rPr>
      <t>Utilización en la explotación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elementos de entutorado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biodegradables</t>
    </r>
  </si>
  <si>
    <r>
      <rPr>
        <sz val="11"/>
        <rFont val="Calibri"/>
        <family val="2"/>
      </rPr>
      <t>Utilización en la explotación de plásticos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biodegradables y compostables</t>
    </r>
  </si>
  <si>
    <r>
      <rPr>
        <sz val="11"/>
        <rFont val="Calibri"/>
        <family val="2"/>
      </rPr>
      <t>Utilización en la explotación de otros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materiales biodegradables, incluido el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papel como material biodegradable o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reciclable en substitución del plástico.</t>
    </r>
  </si>
  <si>
    <r>
      <rPr>
        <sz val="11"/>
        <rFont val="Calibri"/>
        <family val="2"/>
      </rPr>
      <t>Valorización, tratamiento y recuperación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de residuos generados en las fases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producción, transformación,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acondicionamiento del producto para su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expedición o comercialización</t>
    </r>
  </si>
  <si>
    <r>
      <rPr>
        <sz val="11"/>
        <rFont val="Calibri"/>
        <family val="2"/>
      </rPr>
      <t>Instalación de plantas de compostaje,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mejora de almacenamiento de residuos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orgánicos, etc.</t>
    </r>
  </si>
  <si>
    <r>
      <rPr>
        <sz val="11"/>
        <rFont val="Calibri"/>
        <family val="2"/>
      </rPr>
      <t>Desbrozadora, picadora, trituradora,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sistema de recuperación de caldos,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contenedores de residuos orgánicos,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alineadora de poda, trommels)</t>
    </r>
  </si>
  <si>
    <r>
      <rPr>
        <sz val="11"/>
        <rFont val="Calibri"/>
        <family val="2"/>
      </rPr>
      <t>Obtención de biogás a partir de residuos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derivados de la producción,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manipulación y transformación de frutas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y hortalizas</t>
    </r>
  </si>
  <si>
    <r>
      <rPr>
        <sz val="11"/>
        <rFont val="Calibri"/>
        <family val="2"/>
      </rPr>
      <t>Reducción de emisiones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contaminación acústica</t>
    </r>
  </si>
  <si>
    <r>
      <rPr>
        <sz val="11"/>
        <rFont val="Calibri"/>
        <family val="2"/>
      </rPr>
      <t>Substitución de gases refrigerantes con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mayor impacto para el medioambiente</t>
    </r>
  </si>
  <si>
    <r>
      <rPr>
        <sz val="11"/>
        <rFont val="Calibri"/>
        <family val="2"/>
      </rPr>
      <t>Aplicación de abonado ambiental en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invernaderos con CO2</t>
    </r>
  </si>
  <si>
    <r>
      <rPr>
        <sz val="11"/>
        <rFont val="Calibri"/>
        <family val="2"/>
      </rPr>
      <t>Briquetadora para la compactación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pieles de ajo, rentabilizando la eliminación de residuos y abriendo posibilidades de reaprovechamiento. (fase de confección del ajo)</t>
    </r>
  </si>
  <si>
    <r>
      <rPr>
        <sz val="11"/>
        <rFont val="Calibri"/>
        <family val="2"/>
      </rPr>
      <t>Empacadora del resto de cosecha del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cultivo del ajo (fase de producción)</t>
    </r>
  </si>
  <si>
    <r>
      <rPr>
        <sz val="11"/>
        <rFont val="Calibri"/>
        <family val="2"/>
      </rPr>
      <t>Utilización de planta injertada en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hortícolas y variedades resistentes</t>
    </r>
  </si>
  <si>
    <r>
      <rPr>
        <sz val="11"/>
        <rFont val="Calibri"/>
        <family val="2"/>
      </rPr>
      <t>Aporte de silicio u otros repelentes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plagas (caolín, extractos, …), para minimizar los tratamientos en los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cultivos.</t>
    </r>
  </si>
  <si>
    <r>
      <rPr>
        <sz val="11"/>
        <rFont val="Calibri"/>
        <family val="2"/>
      </rPr>
      <t>Mejora saneamiento del ajo de siembra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mediante termoterapia y otras técnicas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novedosas que permitirán obtener un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cultivo saneado y resistente a patógenos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disminuyendo el uso de fitosanitarios y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consecuentemente mejorando el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medioambiente</t>
    </r>
  </si>
  <si>
    <r>
      <rPr>
        <sz val="11"/>
        <rFont val="Calibri"/>
        <family val="2"/>
      </rPr>
      <t>Coste específico en trampas, mosqueros,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depredadores naturales, feromonas,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extractos vegetales, microorganismos,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plantas repelentes, tratamientos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preventivos o cualquier otro material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protección vegetal, excluyendo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productos químicos, respetuosos con el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medio ambiente, derivados de la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implantación de sistemas de calidad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distintos de producción integrada y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ecológica.</t>
    </r>
  </si>
  <si>
    <r>
      <rPr>
        <sz val="11"/>
        <rFont val="Calibri"/>
        <family val="2"/>
      </rPr>
      <t>Empleo de técnicas de solarización o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biosolarización</t>
    </r>
  </si>
  <si>
    <r>
      <rPr>
        <sz val="11"/>
        <rFont val="Calibri"/>
        <family val="2"/>
      </rPr>
      <t>Utilización de métodos de lucha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biológica y/o biotecnológica, alternativos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a los convencionales, utilizados en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agricultura convencional, en cultivos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hortofrutícolas</t>
    </r>
  </si>
  <si>
    <r>
      <rPr>
        <sz val="11"/>
        <rFont val="Calibri"/>
        <family val="2"/>
      </rPr>
      <t>Inversiones y gastos funcionamiento en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Insectarios e Instalaciones para control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biológico de plagas</t>
    </r>
  </si>
  <si>
    <r>
      <rPr>
        <sz val="11"/>
        <rFont val="Calibri"/>
        <family val="2"/>
      </rPr>
      <t>Utilización de la técnica de embolsado</t>
    </r>
    <r>
      <rPr>
        <sz val="11"/>
        <rFont val="Times New Roman"/>
        <family val="1"/>
      </rPr>
      <t xml:space="preserve">  </t>
    </r>
    <r>
      <rPr>
        <sz val="11"/>
        <rFont val="Calibri"/>
        <family val="2"/>
      </rPr>
      <t>de melocotón como barrera física frente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a plagas para reducir el uso de productos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químicos</t>
    </r>
  </si>
  <si>
    <r>
      <rPr>
        <sz val="11"/>
        <rFont val="Calibri"/>
        <family val="2"/>
      </rPr>
      <t>Utilización de la técnica de descortezado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en uva de mesa para reducir el uso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productos químicos</t>
    </r>
  </si>
  <si>
    <r>
      <rPr>
        <sz val="11"/>
        <rFont val="Calibri"/>
        <family val="2"/>
      </rPr>
      <t>Utilización de la técnica de embolsado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de uva de mesa como barrera física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frente a plagas para reducir el uso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productos químicos</t>
    </r>
  </si>
  <si>
    <r>
      <rPr>
        <sz val="11"/>
        <rFont val="Calibri"/>
        <family val="2"/>
      </rPr>
      <t>Método de producción de residuo cero.</t>
    </r>
  </si>
  <si>
    <r>
      <rPr>
        <sz val="11"/>
        <rFont val="Calibri"/>
        <family val="2"/>
      </rPr>
      <t>Mejora de la estanqueidad de las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estructuras para que no entren plagas y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de la ventilación para que no haya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enfermedades y reducir el uso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fitosanitarios</t>
    </r>
  </si>
  <si>
    <r>
      <rPr>
        <sz val="11"/>
        <rFont val="Calibri"/>
        <family val="2"/>
      </rPr>
      <t>Cobertura vegetal con forrajeras biocidas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como alternativa a herramientas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químicas para desinfección del suelo</t>
    </r>
  </si>
  <si>
    <r>
      <rPr>
        <sz val="11"/>
        <rFont val="Calibri"/>
        <family val="2"/>
      </rPr>
      <t>Utilización de doble techo en cultivo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invernadero, de manera que se elimine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el goteo que produce la cubierta sobre el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cultivo por la transpiración de las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plantas, para el control de enfermedades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directamente relacionadas con la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presencia de agua líquida sobre las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plantas (podredumbres, mildius y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bacteriosis) y determinadas fisiopatías,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por lo que su uso contribuye a la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reducción del uso de fungicidas y es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básico para la instalación con éxito del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ácaro depredador A.swirskii entre otros</t>
    </r>
  </si>
  <si>
    <r>
      <rPr>
        <sz val="11"/>
        <rFont val="Calibri"/>
        <family val="2"/>
      </rPr>
      <t>Utilización de mallas antigerminantes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malas hierbas para evitar tratamiento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herbicida</t>
    </r>
  </si>
  <si>
    <r>
      <rPr>
        <sz val="11"/>
        <rFont val="Calibri"/>
        <family val="2"/>
      </rPr>
      <t>Máquinas para evitar el tratamiento con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herbicida en cultivos hortofrutícolas.</t>
    </r>
  </si>
  <si>
    <r>
      <rPr>
        <sz val="11"/>
        <rFont val="Calibri"/>
        <family val="2"/>
      </rPr>
      <t>Introducción de nidos de murciélagos y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aves, cajas nido para aves, creación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refugios para la fauna, para eliminar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insectos y animales que causan plagas en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los cultivos.</t>
    </r>
  </si>
  <si>
    <r>
      <rPr>
        <sz val="11"/>
        <rFont val="Calibri"/>
        <family val="2"/>
      </rPr>
      <t>Monitoreo de plagas para minimizar la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aplicación de fitosanitarios</t>
    </r>
  </si>
  <si>
    <r>
      <rPr>
        <sz val="11"/>
        <rFont val="Calibri"/>
        <family val="2"/>
      </rPr>
      <t>Esterilización por vapor como medida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desinfección alternativa, sostenible y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respetuosa con el medio ambiente en el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cultivo de champiñón, de manera que se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reduzca el uso de productos químicos,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contaminantes, en el control de plagas y enfermedades y en la limpieza de las salas de cultivo.</t>
    </r>
  </si>
  <si>
    <r>
      <rPr>
        <sz val="11"/>
        <rFont val="Calibri"/>
        <family val="2"/>
      </rPr>
      <t>Retirada manual de almendra con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avispilla</t>
    </r>
  </si>
  <si>
    <r>
      <rPr>
        <sz val="11"/>
        <rFont val="Calibri"/>
        <family val="2"/>
      </rPr>
      <t>Colocación de bandas floridas y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estructuras vegetales para el control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plagas</t>
    </r>
  </si>
  <si>
    <r>
      <rPr>
        <sz val="11"/>
        <rFont val="Calibri"/>
        <family val="2"/>
      </rPr>
      <t>Utilización de Trichoderma en el cultivo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del tomate con destino a transformación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industria, cebolla y otros cultivos,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manera que con este hongo se propicie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resistencias locales o sistémicas en la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planta, mejora del estado fitosanitario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(sin afectar a otros microorganismos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beneficiosos), inactivación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compuestos tóxicos incluso degradación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de pesticidas de alta persistencia,</t>
    </r>
  </si>
  <si>
    <r>
      <rPr>
        <sz val="11"/>
        <rFont val="Calibri"/>
        <family val="2"/>
      </rPr>
      <t>Utilización de Micorrizas arbusculares.</t>
    </r>
  </si>
  <si>
    <r>
      <rPr>
        <sz val="11"/>
        <rFont val="Calibri"/>
        <family val="2"/>
      </rPr>
      <t>Utilización de microorganismos no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micorricícos.</t>
    </r>
  </si>
  <si>
    <r>
      <rPr>
        <sz val="11"/>
        <rFont val="Calibri"/>
        <family val="2"/>
      </rPr>
      <t>Maquinaria de suelta de depredadores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naturales</t>
    </r>
  </si>
  <si>
    <r>
      <rPr>
        <sz val="11"/>
        <rFont val="Calibri"/>
        <family val="2"/>
      </rPr>
      <t>Utilización de la técnica del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despampanado mediante poda o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eliminación manual de brotes u hojas en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el cultivo de uva de mesa para reducir el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uso de productos químicos.</t>
    </r>
  </si>
  <si>
    <r>
      <rPr>
        <sz val="11"/>
        <rFont val="Calibri"/>
        <family val="2"/>
      </rPr>
      <t>Implantación de setos o zonas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vegetación silvestre en la parcela para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favorecer la biodiversidad y el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mantenimiento/restauración del paisaje.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Reforestación de las cuencas de los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barrancos y zonas limítrofes con las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zonas de producción, charcas, bebederos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para fauna silvestre, cajas nido</t>
    </r>
  </si>
  <si>
    <r>
      <rPr>
        <sz val="11"/>
        <rFont val="Calibri"/>
        <family val="2"/>
      </rPr>
      <t>Desarrollo, aplicación y fomento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métodos de prevención de daños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ocasionados por la fauna salvaje sobre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las plantaciones hortofrutícolas, con el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objetivo de preservar y mantener la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biodiversidad.</t>
    </r>
  </si>
  <si>
    <r>
      <rPr>
        <sz val="11"/>
        <rFont val="Calibri"/>
        <family val="2"/>
      </rPr>
      <t>Conservación y fomento de la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biodiversidad «in situ» en las propias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explotaciones y mejora de los servicios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del ecosistema, mediante la realización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de inventarios de biodiversidad (plantas, invertebrados, reptiles, etc.) en fincas, particularmente en aquellas explotaciones con certificaciones en producción ecológica/biodinámica y/o con presencia de infraestructuras ecológicas (setos, plantas reservorio y flores dentro del invernadero, nidales y refugios para polinizadores, aves / murciélagos, reptiles etc.). Estudio sobre la presencia de aves, invertebrados, anfibios, plantas acuáticas y peces... en balsas de riego, sobre todo aquellas que cuentan con presencia de plantas acuáticas (como Chara sp.) para mejorar la oxigenación y calidad del agua. Los inventarios se podrían realizar en distintos momentos del año</t>
    </r>
  </si>
  <si>
    <r>
      <rPr>
        <sz val="11"/>
        <rFont val="Calibri"/>
        <family val="2"/>
      </rPr>
      <t>Utilización de colmenas de abejas, otros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insectos polinizadores y fauna auxiliar.</t>
    </r>
  </si>
  <si>
    <r>
      <rPr>
        <sz val="11"/>
        <rFont val="Calibri"/>
        <family val="2"/>
      </rPr>
      <t>Creación de reservorios para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depredadores naturales en los márgenes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de la explotación</t>
    </r>
  </si>
  <si>
    <r>
      <rPr>
        <sz val="11"/>
        <rFont val="Calibri"/>
        <family val="2"/>
      </rPr>
      <t>Utilización de variedades de cultivos en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extinción o en regresión</t>
    </r>
  </si>
  <si>
    <r>
      <rPr>
        <sz val="11"/>
        <rFont val="Calibri"/>
        <family val="2"/>
      </rPr>
      <t>Alojamientos para trabajadores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temporales o adaptación de los mismos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para cumplir con las medidas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seguridad o recomendaciones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distanciamiento</t>
    </r>
  </si>
  <si>
    <r>
      <rPr>
        <sz val="11"/>
        <rFont val="Calibri"/>
        <family val="2"/>
      </rPr>
      <t>Equipos de protección individual</t>
    </r>
  </si>
  <si>
    <r>
      <rPr>
        <sz val="11"/>
        <rFont val="Calibri"/>
        <family val="2"/>
      </rPr>
      <t>Medios de transporte que faciliten el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acceso al trabajo</t>
    </r>
  </si>
  <si>
    <r>
      <rPr>
        <sz val="11"/>
        <rFont val="Calibri"/>
        <family val="2"/>
      </rPr>
      <t>Acondicionamiento de maquinaria 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instalaciones para limitar riesgos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laborales</t>
    </r>
  </si>
  <si>
    <r>
      <rPr>
        <sz val="11"/>
        <rFont val="Calibri"/>
        <family val="2"/>
      </rPr>
      <t>Instalaciones de evacuación</t>
    </r>
  </si>
  <si>
    <r>
      <rPr>
        <sz val="11"/>
        <rFont val="Calibri"/>
        <family val="2"/>
      </rPr>
      <t>Instalaciones de primeros auxilios</t>
    </r>
  </si>
  <si>
    <r>
      <rPr>
        <sz val="11"/>
        <rFont val="Calibri"/>
        <family val="2"/>
      </rPr>
      <t>Vestuarios y zonas de descanso o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avituallamiento de los trabajadores o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adaptación de los mismos situados en las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op o en las explotaciones de los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miembros productores.</t>
    </r>
  </si>
  <si>
    <r>
      <rPr>
        <sz val="11"/>
        <rFont val="Calibri"/>
        <family val="2"/>
      </rPr>
      <t>Pantallas y otras barreras que permitan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separación entre trabajadores y eviten la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transmisión de enfermedades</t>
    </r>
  </si>
  <si>
    <r>
      <rPr>
        <sz val="11"/>
        <rFont val="Calibri"/>
        <family val="2"/>
      </rPr>
      <t>Establecimiento de mecanismos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información a los trabajadores (pantallas, sistemas de comunicación, etc.)</t>
    </r>
  </si>
  <si>
    <r>
      <rPr>
        <sz val="11"/>
        <rFont val="Calibri"/>
        <family val="2"/>
      </rPr>
      <t>Gastos de personal propio o externo que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contribuyan a la mejora o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mantenimiento de la calidad.</t>
    </r>
  </si>
  <si>
    <r>
      <rPr>
        <sz val="11"/>
        <rFont val="Calibri"/>
        <family val="2"/>
      </rPr>
      <t>Gastos de personal propio o externo que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contribuyan a la mejora o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mantenimiento del medio ambiente.</t>
    </r>
  </si>
  <si>
    <r>
      <rPr>
        <sz val="11"/>
        <rFont val="Calibri"/>
        <family val="2"/>
      </rPr>
      <t>Servicios de asesoría en producción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ecológica</t>
    </r>
  </si>
  <si>
    <r>
      <rPr>
        <sz val="11"/>
        <rFont val="Calibri"/>
        <family val="2"/>
      </rPr>
      <t>Servicios de asesoría en producción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integrada</t>
    </r>
  </si>
  <si>
    <r>
      <rPr>
        <sz val="11"/>
        <rFont val="Calibri"/>
        <family val="2"/>
      </rPr>
      <t>Servicios de asesoría en calidad</t>
    </r>
  </si>
  <si>
    <r>
      <rPr>
        <sz val="11"/>
        <rFont val="Calibri"/>
        <family val="2"/>
      </rPr>
      <t>Servicios de asesoramiento y asistencia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técnica en técnicas sostenibles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control de plagas</t>
    </r>
  </si>
  <si>
    <r>
      <rPr>
        <sz val="11"/>
        <rFont val="Calibri"/>
        <family val="2"/>
      </rPr>
      <t>Servicios de asesoramiento y asistencia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técnica uso sostenible de productos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fitosanitarios</t>
    </r>
  </si>
  <si>
    <r>
      <rPr>
        <sz val="11"/>
        <rFont val="Calibri"/>
        <family val="2"/>
      </rPr>
      <t>Servicios de asesoramiento y asistencia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técnica adaptación al cambio climático y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su mitigación</t>
    </r>
  </si>
  <si>
    <r>
      <rPr>
        <sz val="11"/>
        <rFont val="Calibri"/>
        <family val="2"/>
      </rPr>
      <t>Servicios de asesoramiento y asistencia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técnica sobre condiciones de trabajo, las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obligaciones de los empleadores y en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materia de salud y seguridad en el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trabajo</t>
    </r>
  </si>
  <si>
    <r>
      <rPr>
        <sz val="11"/>
        <rFont val="Calibri"/>
        <family val="2"/>
      </rPr>
      <t>Asesoría en aspectos medioambientales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incluidos el asesoramiento en economía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 xml:space="preserve">circular. Estudios ciclo de vida.
</t>
    </r>
    <r>
      <rPr>
        <sz val="11"/>
        <rFont val="Calibri"/>
        <family val="2"/>
      </rPr>
      <t>Implantación y certificaciones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sostenibilidad.</t>
    </r>
  </si>
  <si>
    <r>
      <rPr>
        <sz val="11"/>
        <rFont val="Calibri"/>
        <family val="2"/>
      </rPr>
      <t>Asistencia técnica para llevar a cabo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acciones medioambientales</t>
    </r>
  </si>
  <si>
    <r>
      <rPr>
        <sz val="11"/>
        <rFont val="Calibri"/>
        <family val="2"/>
      </rPr>
      <t>Análisis, asesoría y auditoría para llevar 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cabo acciones medioambientales</t>
    </r>
  </si>
  <si>
    <r>
      <rPr>
        <sz val="11"/>
        <rFont val="Calibri"/>
        <family val="2"/>
      </rPr>
      <t>Evaluación de riesgos en el trabajo</t>
    </r>
  </si>
  <si>
    <r>
      <rPr>
        <sz val="11"/>
        <rFont val="Calibri"/>
        <family val="2"/>
      </rPr>
      <t>Formación a los trabajadores sobre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condiciones de trabajo y seguridad y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salud</t>
    </r>
  </si>
  <si>
    <r>
      <rPr>
        <sz val="11"/>
        <rFont val="Calibri"/>
        <family val="2"/>
      </rPr>
      <t>Asistencia técnica para evaluar sobre las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condiciones laborales, así como sobre la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salud y seguridad en el trabajo</t>
    </r>
  </si>
  <si>
    <r>
      <rPr>
        <sz val="11"/>
        <rFont val="Calibri"/>
        <family val="2"/>
      </rPr>
      <t>Asesoría en otros aspectos propios del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Programa operativo distintas de los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anteriores</t>
    </r>
  </si>
  <si>
    <r>
      <rPr>
        <sz val="11"/>
        <rFont val="Calibri"/>
        <family val="2"/>
      </rPr>
      <t>Sistemas de apoyo para la toma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decisiones sobre el manejo integrado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plagas</t>
    </r>
  </si>
  <si>
    <r>
      <rPr>
        <sz val="11"/>
        <rFont val="Calibri"/>
        <family val="2"/>
      </rPr>
      <t>Refuerzo del asesoramiento: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contratación de técnicos para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tutorización, seguimiento y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asesoramiento agronómico</t>
    </r>
  </si>
  <si>
    <r>
      <rPr>
        <sz val="11"/>
        <rFont val="Calibri"/>
        <family val="2"/>
      </rPr>
      <t>Formación, incluida la orientación y el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intercambio de mejores prácticas en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técnicas sostenibles de control de plagas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y enfermedades</t>
    </r>
  </si>
  <si>
    <r>
      <rPr>
        <sz val="11"/>
        <rFont val="Calibri"/>
        <family val="2"/>
      </rPr>
      <t>Formación, incluida la orientación y el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intercambio de mejores prácticas en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técnicas en el uso sostenible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productos fitosanitarios</t>
    </r>
  </si>
  <si>
    <r>
      <rPr>
        <sz val="11"/>
        <rFont val="Calibri"/>
        <family val="2"/>
      </rPr>
      <t>Formación, incluida la orientación y el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intercambio de mejores prácticas en adaptación al cambio climático y su mitigación</t>
    </r>
  </si>
  <si>
    <r>
      <rPr>
        <sz val="11"/>
        <rFont val="Calibri"/>
        <family val="2"/>
      </rPr>
      <t>Formación, incluida la orientación y el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intercambio de mejores prácticas el uso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de plataformas organizadas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negociación y de bolsas de mercancías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en los mercados al contado y de futuros</t>
    </r>
  </si>
  <si>
    <r>
      <rPr>
        <sz val="11"/>
        <rFont val="Calibri"/>
        <family val="2"/>
      </rPr>
      <t>Formación en producción ecológica</t>
    </r>
  </si>
  <si>
    <r>
      <rPr>
        <sz val="11"/>
        <rFont val="Calibri"/>
        <family val="2"/>
      </rPr>
      <t>Formación en producción integrada</t>
    </r>
  </si>
  <si>
    <r>
      <rPr>
        <sz val="11"/>
        <rFont val="Calibri"/>
        <family val="2"/>
      </rPr>
      <t>Acciones de formación y sensibilización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medioambiental</t>
    </r>
  </si>
  <si>
    <r>
      <rPr>
        <sz val="11"/>
        <rFont val="Calibri"/>
        <family val="2"/>
      </rPr>
      <t>Formación en otros aspectos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medioambientales</t>
    </r>
  </si>
  <si>
    <r>
      <rPr>
        <sz val="11"/>
        <rFont val="Calibri"/>
        <family val="2"/>
      </rPr>
      <t>Formación en calidad</t>
    </r>
  </si>
  <si>
    <r>
      <rPr>
        <sz val="11"/>
        <rFont val="Calibri"/>
        <family val="2"/>
      </rPr>
      <t>Formación en trazabilidad</t>
    </r>
  </si>
  <si>
    <r>
      <rPr>
        <sz val="11"/>
        <rFont val="Calibri"/>
        <family val="2"/>
      </rPr>
      <t>Formación en otros aspectos propios del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Programa operativo distintas de los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anteriores</t>
    </r>
  </si>
  <si>
    <r>
      <rPr>
        <sz val="11"/>
        <rFont val="Calibri"/>
        <family val="2"/>
      </rPr>
      <t>Producción ecológica genérica</t>
    </r>
  </si>
  <si>
    <r>
      <rPr>
        <sz val="11"/>
        <rFont val="Calibri"/>
        <family val="2"/>
      </rPr>
      <t>Utilización de métodos de lucha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biológica y/o biotecnológica, alternativos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a los convencionales, utilizados en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agricultura ecológica, en cultivos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hortofrutícolas</t>
    </r>
  </si>
  <si>
    <r>
      <rPr>
        <sz val="11"/>
        <rFont val="Calibri"/>
        <family val="2"/>
      </rPr>
      <t>Producción integrada genérica</t>
    </r>
  </si>
  <si>
    <r>
      <rPr>
        <sz val="11"/>
        <rFont val="Calibri"/>
        <family val="2"/>
      </rPr>
      <t>Utilización de métodos de lucha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biológica y/o biotecnológica, alternativos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a los convencionales, utilizados en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producción integrada, en cultivos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hortofrutícolas</t>
    </r>
  </si>
  <si>
    <r>
      <rPr>
        <sz val="11"/>
        <rFont val="Calibri"/>
        <family val="2"/>
      </rPr>
      <t>Otros</t>
    </r>
  </si>
  <si>
    <r>
      <rPr>
        <sz val="11"/>
        <rFont val="Calibri"/>
        <family val="2"/>
      </rPr>
      <t>Costes adicionales por la utilización del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ferrocarril o del transporte marítimo,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frente al transporte por carretera.</t>
    </r>
  </si>
  <si>
    <r>
      <rPr>
        <sz val="11"/>
        <rFont val="Calibri"/>
        <family val="2"/>
      </rPr>
      <t>Cadena de frío y conservación del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producto mediante frío y otras formas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de conservación.</t>
    </r>
  </si>
  <si>
    <r>
      <rPr>
        <sz val="11"/>
        <rFont val="Calibri"/>
        <family val="2"/>
      </rPr>
      <t>Vehículos eléctricos o híbridos o que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utilicen energía renovable mencionados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en la actuación A.2.2</t>
    </r>
  </si>
  <si>
    <r>
      <rPr>
        <sz val="11"/>
        <rFont val="Calibri"/>
        <family val="2"/>
      </rPr>
      <t>Accesorios para medios de transporte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frigorífico o en atmósfera controlada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(equipo de atmósfera controlada, equipo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de control de temperatura)</t>
    </r>
  </si>
  <si>
    <r>
      <rPr>
        <sz val="11"/>
        <rFont val="Calibri"/>
        <family val="2"/>
      </rPr>
      <t>Gastos derivados de transporte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residuos a plantas de tratamiento para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fomentar la economía circular mediante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la utilización de residuos para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elaboración de productos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comercializables</t>
    </r>
  </si>
  <si>
    <r>
      <rPr>
        <sz val="11"/>
        <rFont val="Calibri"/>
        <family val="2"/>
      </rPr>
      <t>Sistemas de ahorro energético en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almacén (aislamiento térmico, sistemas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de control de temperatura, ahorro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lumínico, etc.)</t>
    </r>
  </si>
  <si>
    <r>
      <rPr>
        <sz val="11"/>
        <rFont val="Calibri"/>
        <family val="2"/>
      </rPr>
      <t>Campañas de promoción y comunicación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para concienciar a los consumidores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sobre los regímenes de calidad de la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Unión</t>
    </r>
  </si>
  <si>
    <r>
      <rPr>
        <sz val="11"/>
        <rFont val="Calibri"/>
        <family val="2"/>
      </rPr>
      <t>Campañas de promoción y comunicación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para concienciar a los consumidores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sobre y la importancia de dietas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saludables</t>
    </r>
  </si>
  <si>
    <r>
      <rPr>
        <sz val="11"/>
        <rFont val="Calibri"/>
        <family val="2"/>
      </rPr>
      <t>Promoción genérica, de marcas de la OP,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de la AOP o filiales y de etiquetas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calidad.</t>
    </r>
  </si>
  <si>
    <r>
      <rPr>
        <sz val="11"/>
        <rFont val="Calibri"/>
        <family val="2"/>
      </rPr>
      <t>Participación en ferias relacionadas con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la actividad de frutas y hortalizas.</t>
    </r>
  </si>
  <si>
    <r>
      <rPr>
        <sz val="11"/>
        <rFont val="Calibri"/>
        <family val="2"/>
      </rPr>
      <t>Personal propio o externo cualificado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para la mejora del nivel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comercialización.</t>
    </r>
  </si>
  <si>
    <r>
      <rPr>
        <sz val="11"/>
        <rFont val="Calibri"/>
        <family val="2"/>
      </rPr>
      <t>Apertura de oficinas comerciales en el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exterior</t>
    </r>
  </si>
  <si>
    <r>
      <rPr>
        <sz val="11"/>
        <rFont val="Calibri"/>
        <family val="2"/>
      </rPr>
      <t>Diseño canal venta online. Plan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marketing. Diseño, desarrollo y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promoción del canal de venta online.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Diseño web, diseño gráfico, sesión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fotografía, desarrollo de textos,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mantenimiento de tienda online,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comunicación y promoción para su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difusión. Formación para personal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relacionado con la gestión de la tienda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online y su mantenimiento</t>
    </r>
  </si>
  <si>
    <r>
      <rPr>
        <sz val="11"/>
        <rFont val="Calibri"/>
        <family val="2"/>
      </rPr>
      <t>Realización de estudios de mercado y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programación de la producción.</t>
    </r>
  </si>
  <si>
    <r>
      <rPr>
        <sz val="11"/>
        <rFont val="Calibri"/>
        <family val="2"/>
      </rPr>
      <t>Implantación y mejora de sistemas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gestión de calidad de producto,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incluyendo los módulos voluntarios de la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certificación.</t>
    </r>
  </si>
  <si>
    <r>
      <rPr>
        <sz val="11"/>
        <rFont val="Calibri"/>
        <family val="2"/>
      </rPr>
      <t>Implantación y mejora de sistemas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gestión de calidad de proceso incluyendo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los módulos voluntarios de la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certificación</t>
    </r>
  </si>
  <si>
    <r>
      <rPr>
        <sz val="11"/>
        <rFont val="Calibri"/>
        <family val="2"/>
      </rPr>
      <t>Construcción de laboratorios y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equipamiento (material de laboratorio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no fungible)</t>
    </r>
  </si>
  <si>
    <r>
      <rPr>
        <sz val="11"/>
        <rFont val="Calibri"/>
        <family val="2"/>
      </rPr>
      <t>Gastos de certificación de producción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integrada y producción ecológica y otros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sistemas protocolizados de calidad o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derivados de protocolos de exportación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exigidos por terceros países.</t>
    </r>
  </si>
  <si>
    <r>
      <rPr>
        <sz val="11"/>
        <rFont val="Calibri"/>
        <family val="2"/>
      </rPr>
      <t>Análisis</t>
    </r>
  </si>
  <si>
    <r>
      <rPr>
        <sz val="11"/>
        <rFont val="Calibri"/>
        <family val="2"/>
      </rPr>
      <t>Certificaciones de Responsabilidad Social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(salud, seguridad y bienestar del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trabajador) como GRASP</t>
    </r>
  </si>
  <si>
    <r>
      <rPr>
        <sz val="11"/>
        <rFont val="Calibri"/>
        <family val="2"/>
      </rPr>
      <t>Mejora de la trazabilidad</t>
    </r>
  </si>
  <si>
    <r>
      <rPr>
        <sz val="11"/>
        <rFont val="Calibri"/>
        <family val="2"/>
      </rPr>
      <t>Creación de sumideros de carbono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mediante el establecimiento de: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formaciones vegetales que actúen como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sumideros, entre otras forestación,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reforestación, gestión del suelo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manera que incremente su contenido en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carbono, etc.</t>
    </r>
  </si>
  <si>
    <r>
      <rPr>
        <sz val="11"/>
        <rFont val="Calibri"/>
        <family val="2"/>
      </rPr>
      <t>Ecodiseño de edificios, procesos, etc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(coste de diseños innovadores de instalaciones, procesos, etc, que contribuyan a mitigación o adaptación del cambio climático.</t>
    </r>
  </si>
  <si>
    <r>
      <rPr>
        <sz val="11"/>
        <rFont val="Calibri"/>
        <family val="2"/>
      </rPr>
      <t>Mejora de la eficiencia energética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invernaderos</t>
    </r>
  </si>
  <si>
    <r>
      <rPr>
        <sz val="11"/>
        <rFont val="Calibri"/>
        <family val="2"/>
      </rPr>
      <t>Utilización de medios de producción,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transformación o acondicionamiento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que utilicen materiales que contribuyan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a la mitigación del cambio climático</t>
    </r>
  </si>
  <si>
    <r>
      <rPr>
        <sz val="11"/>
        <rFont val="Calibri"/>
        <family val="2"/>
      </rPr>
      <t>Adquisición de maquinaria de envasado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que en lugar de utilizar plástico, emplee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nuevos materiales que están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progresivamente substituyéndolos,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como pueden ser aquellos procedentes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de fécula de patata, maíz, etc.).</t>
    </r>
  </si>
  <si>
    <r>
      <rPr>
        <sz val="11"/>
        <rFont val="Calibri"/>
        <family val="2"/>
      </rPr>
      <t>Utilización de productos ecológicos y/o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biodegradables en el procedimiento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acondicionamiento y conservación de las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frutas y hortalizas (ceras naturales, por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ejemplo)</t>
    </r>
  </si>
  <si>
    <r>
      <rPr>
        <sz val="11"/>
        <rFont val="Calibri"/>
        <family val="2"/>
      </rPr>
      <t>Utilización de variedades adaptadas a las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consecuencias del cambio climático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(plantones, reinjertos y nuevas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plantaciones)</t>
    </r>
  </si>
  <si>
    <r>
      <rPr>
        <sz val="11"/>
        <rFont val="Calibri"/>
        <family val="2"/>
      </rPr>
      <t>Certificación de la huella de carbono</t>
    </r>
  </si>
  <si>
    <r>
      <rPr>
        <sz val="11"/>
        <rFont val="Calibri"/>
        <family val="2"/>
      </rPr>
      <t>Certificación de la huella hídrica</t>
    </r>
  </si>
  <si>
    <r>
      <rPr>
        <sz val="11"/>
        <rFont val="Calibri"/>
        <family val="2"/>
      </rPr>
      <t>Certificación de la huella de nitrógeno y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nitratos</t>
    </r>
  </si>
  <si>
    <r>
      <rPr>
        <sz val="11"/>
        <rFont val="Calibri"/>
        <family val="2"/>
      </rPr>
      <t>Creación, dotación y reposición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mutualidades por parte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organizaciones de productores y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asociaciones de organizaciones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productores reconocidas.</t>
    </r>
  </si>
  <si>
    <r>
      <rPr>
        <sz val="11"/>
        <rFont val="Calibri"/>
        <family val="2"/>
      </rPr>
      <t>Inversiones en activos materiales 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inmateriales que permitan que la gestión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de los volúmenes comercializados sea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más eficiente, también a efectos del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almacenamiento colectivo.</t>
    </r>
  </si>
  <si>
    <r>
      <rPr>
        <sz val="11"/>
        <rFont val="Calibri"/>
        <family val="2"/>
      </rPr>
      <t>Almacenamiento colectivo de los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productos producidos por la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organización de productores o por sus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miembros e incluso, cuando proceda, la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transformación colectiva para facilitar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dicho almacenamiento.</t>
    </r>
  </si>
  <si>
    <r>
      <rPr>
        <sz val="11"/>
        <rFont val="Calibri"/>
        <family val="2"/>
      </rPr>
      <t>Replantación de huertos frutales o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olivares cuando sea necesario tras el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arranque obligatorio por razones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sanitarias o fitosanitarias por orden de la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autoridad competente del Estado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miembro o para adaptarse al cambio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climático.</t>
    </r>
  </si>
  <si>
    <r>
      <rPr>
        <sz val="11"/>
        <rFont val="Calibri"/>
        <family val="2"/>
      </rPr>
      <t>Retirada del mercado para su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distribución gratuita o con otros fines,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incluida, cuando proceda, la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transformación para facilitar dicha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retirada.</t>
    </r>
  </si>
  <si>
    <r>
      <rPr>
        <sz val="11"/>
        <rFont val="Calibri"/>
        <family val="2"/>
      </rPr>
      <t>Cosecha en verde, consistente en la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cosecha total en una zona determinada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de productos verdes no comercializables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que no hayan sido dañados antes de la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cosecha en verde debido a razones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climáticas, fitosanitarias o de otro tipo.</t>
    </r>
  </si>
  <si>
    <r>
      <rPr>
        <sz val="11"/>
        <rFont val="Calibri"/>
        <family val="2"/>
      </rPr>
      <t>Renuncia a efectuar la cosecha,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consistente en la terminación del ciclo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de producción en curso en la zona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que se trate, en la que el producto está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bien desarrollado y es de calidad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adecuada, justa y comercializable,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excluida la destrucción de productos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debida a un fenómeno climático o una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enfermedad.</t>
    </r>
  </si>
  <si>
    <r>
      <rPr>
        <sz val="11"/>
        <rFont val="Calibri"/>
        <family val="2"/>
      </rPr>
      <t>Orientación a otras organizaciones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productores y asociaciones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organizaciones de productores,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reconocidas.</t>
    </r>
  </si>
  <si>
    <r>
      <rPr>
        <sz val="11"/>
        <rFont val="Calibri"/>
        <family val="2"/>
      </rPr>
      <t>Aplicación y gestión de requisitos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sanitarios y fitosanitarios de terceros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países en el territorio de la Unión para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facilitar el acceso a los mercados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terceros países.</t>
    </r>
  </si>
  <si>
    <r>
      <rPr>
        <sz val="11"/>
        <rFont val="Calibri"/>
        <family val="2"/>
      </rPr>
      <t>Acciones de comunicación destinadas 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concienciar e informar a los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consumidores.</t>
    </r>
  </si>
  <si>
    <r>
      <t xml:space="preserve">Objetivo </t>
    </r>
    <r>
      <rPr>
        <sz val="11"/>
        <rFont val="Calibri"/>
        <family val="2"/>
      </rPr>
      <t>Artículo Rto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2021/2115</t>
    </r>
  </si>
  <si>
    <r>
      <rPr>
        <sz val="11"/>
        <rFont val="Calibri"/>
        <family val="2"/>
      </rPr>
      <t xml:space="preserve">46.a
</t>
    </r>
    <r>
      <rPr>
        <sz val="11"/>
        <rFont val="Calibri"/>
        <family val="2"/>
      </rPr>
      <t>46.c</t>
    </r>
  </si>
  <si>
    <r>
      <rPr>
        <sz val="11"/>
        <rFont val="Calibri"/>
        <family val="2"/>
      </rPr>
      <t xml:space="preserve">46.b
</t>
    </r>
    <r>
      <rPr>
        <sz val="11"/>
        <rFont val="Calibri"/>
        <family val="2"/>
      </rPr>
      <t>46.c</t>
    </r>
  </si>
  <si>
    <r>
      <rPr>
        <sz val="11"/>
        <rFont val="Calibri"/>
        <family val="2"/>
      </rPr>
      <t>46.d (siempre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que la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inversión esté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enmarcada en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un proyecto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investigación)</t>
    </r>
  </si>
  <si>
    <r>
      <rPr>
        <sz val="11"/>
        <rFont val="Calibri"/>
        <family val="2"/>
      </rPr>
      <t>46.d</t>
    </r>
  </si>
  <si>
    <r>
      <rPr>
        <sz val="11"/>
        <rFont val="Calibri"/>
        <family val="2"/>
      </rPr>
      <t xml:space="preserve">46.d
</t>
    </r>
    <r>
      <rPr>
        <sz val="11"/>
        <rFont val="Calibri"/>
        <family val="2"/>
      </rPr>
      <t>46.g (siempre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que se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justifique el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modo en que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contribuye 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este objetivo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concreto)</t>
    </r>
  </si>
  <si>
    <r>
      <rPr>
        <sz val="11"/>
        <rFont val="Calibri"/>
        <family val="2"/>
      </rPr>
      <t xml:space="preserve">46.e
</t>
    </r>
    <r>
      <rPr>
        <sz val="11"/>
        <rFont val="Calibri"/>
        <family val="2"/>
      </rPr>
      <t>46.f</t>
    </r>
  </si>
  <si>
    <r>
      <rPr>
        <sz val="11"/>
        <rFont val="Calibri"/>
        <family val="2"/>
      </rPr>
      <t>46.e</t>
    </r>
  </si>
  <si>
    <r>
      <rPr>
        <sz val="11"/>
        <rFont val="Calibri"/>
        <family val="2"/>
      </rPr>
      <t>46.a</t>
    </r>
  </si>
  <si>
    <r>
      <rPr>
        <sz val="11"/>
        <rFont val="Calibri"/>
        <family val="2"/>
      </rPr>
      <t xml:space="preserve">46.a
</t>
    </r>
    <r>
      <rPr>
        <sz val="11"/>
        <rFont val="Calibri"/>
        <family val="2"/>
      </rPr>
      <t>46.f</t>
    </r>
  </si>
  <si>
    <r>
      <rPr>
        <sz val="11"/>
        <rFont val="Calibri"/>
        <family val="2"/>
      </rPr>
      <t>46.f</t>
    </r>
  </si>
  <si>
    <r>
      <rPr>
        <sz val="11"/>
        <rFont val="Calibri"/>
        <family val="2"/>
      </rPr>
      <t xml:space="preserve">46.d
</t>
    </r>
    <r>
      <rPr>
        <sz val="11"/>
        <rFont val="Calibri"/>
        <family val="2"/>
      </rPr>
      <t>46.g</t>
    </r>
  </si>
  <si>
    <r>
      <rPr>
        <sz val="11"/>
        <rFont val="Calibri"/>
        <family val="2"/>
      </rPr>
      <t xml:space="preserve">46.a
</t>
    </r>
    <r>
      <rPr>
        <sz val="11"/>
        <rFont val="Calibri"/>
        <family val="2"/>
      </rPr>
      <t>46.e</t>
    </r>
  </si>
  <si>
    <r>
      <rPr>
        <sz val="11"/>
        <rFont val="Calibri"/>
        <family val="2"/>
      </rPr>
      <t>46.k</t>
    </r>
  </si>
  <si>
    <r>
      <rPr>
        <sz val="11"/>
        <rFont val="Calibri"/>
        <family val="2"/>
      </rPr>
      <t>46.g</t>
    </r>
  </si>
  <si>
    <r>
      <rPr>
        <sz val="11"/>
        <rFont val="Calibri"/>
        <family val="2"/>
      </rPr>
      <t xml:space="preserve">46.e
</t>
    </r>
    <r>
      <rPr>
        <sz val="11"/>
        <rFont val="Calibri"/>
        <family val="2"/>
      </rPr>
      <t>46.g</t>
    </r>
  </si>
  <si>
    <r>
      <rPr>
        <sz val="11"/>
        <rFont val="Calibri"/>
        <family val="2"/>
      </rPr>
      <t>46.e.</t>
    </r>
  </si>
  <si>
    <r>
      <rPr>
        <sz val="11"/>
        <rFont val="Calibri"/>
        <family val="2"/>
      </rPr>
      <t xml:space="preserve">46.b
</t>
    </r>
    <r>
      <rPr>
        <sz val="11"/>
        <rFont val="Calibri"/>
        <family val="2"/>
      </rPr>
      <t xml:space="preserve">46.c
</t>
    </r>
    <r>
      <rPr>
        <sz val="11"/>
        <rFont val="Calibri"/>
        <family val="2"/>
      </rPr>
      <t>46.g</t>
    </r>
  </si>
  <si>
    <r>
      <rPr>
        <sz val="11"/>
        <rFont val="Calibri"/>
        <family val="2"/>
      </rPr>
      <t>46.b</t>
    </r>
  </si>
  <si>
    <r>
      <rPr>
        <sz val="11"/>
        <rFont val="Calibri"/>
        <family val="2"/>
      </rPr>
      <t xml:space="preserve">46.h
</t>
    </r>
    <r>
      <rPr>
        <sz val="11"/>
        <rFont val="Calibri"/>
        <family val="2"/>
      </rPr>
      <t>46.i</t>
    </r>
  </si>
  <si>
    <r>
      <rPr>
        <sz val="11"/>
        <rFont val="Calibri"/>
        <family val="2"/>
      </rPr>
      <t xml:space="preserve">46.h
</t>
    </r>
    <r>
      <rPr>
        <sz val="11"/>
        <rFont val="Calibri"/>
        <family val="2"/>
      </rPr>
      <t>46.i (siempre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que se trate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promoción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genérica)</t>
    </r>
  </si>
  <si>
    <r>
      <rPr>
        <sz val="11"/>
        <rFont val="Calibri"/>
        <family val="2"/>
      </rPr>
      <t>46.h</t>
    </r>
  </si>
  <si>
    <r>
      <rPr>
        <sz val="11"/>
        <rFont val="Calibri"/>
        <family val="2"/>
      </rPr>
      <t xml:space="preserve">46.h
</t>
    </r>
    <r>
      <rPr>
        <sz val="11"/>
        <rFont val="Calibri"/>
        <family val="2"/>
      </rPr>
      <t>46.i (siempre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que se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justifique el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modo en que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contribuye 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este objetivo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concreto)</t>
    </r>
  </si>
  <si>
    <r>
      <rPr>
        <sz val="11"/>
        <rFont val="Calibri"/>
        <family val="2"/>
      </rPr>
      <t xml:space="preserve">46.b
</t>
    </r>
    <r>
      <rPr>
        <sz val="11"/>
        <rFont val="Calibri"/>
        <family val="2"/>
      </rPr>
      <t>46.h</t>
    </r>
  </si>
  <si>
    <r>
      <rPr>
        <sz val="11"/>
        <rFont val="Calibri"/>
        <family val="2"/>
      </rPr>
      <t xml:space="preserve">46.b
</t>
    </r>
    <r>
      <rPr>
        <sz val="11"/>
        <rFont val="Calibri"/>
        <family val="2"/>
      </rPr>
      <t>46.h (siempre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que se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justifique el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modo en que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contribuye 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este objetivo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concreto)</t>
    </r>
  </si>
  <si>
    <r>
      <rPr>
        <sz val="11"/>
        <rFont val="Calibri"/>
        <family val="2"/>
      </rPr>
      <t xml:space="preserve">46.c
</t>
    </r>
    <r>
      <rPr>
        <sz val="11"/>
        <rFont val="Calibri"/>
        <family val="2"/>
      </rPr>
      <t>46.g</t>
    </r>
  </si>
  <si>
    <r>
      <rPr>
        <sz val="11"/>
        <rFont val="Calibri"/>
        <family val="2"/>
      </rPr>
      <t xml:space="preserve">46.a
</t>
    </r>
    <r>
      <rPr>
        <sz val="11"/>
        <rFont val="Calibri"/>
        <family val="2"/>
      </rPr>
      <t>46.c (siempre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que se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justifique el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modo en que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contribuye 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este objetivo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concreto)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46.g</t>
    </r>
  </si>
  <si>
    <r>
      <rPr>
        <sz val="11"/>
        <rFont val="Calibri"/>
        <family val="2"/>
      </rPr>
      <t>46.j</t>
    </r>
  </si>
  <si>
    <r>
      <rPr>
        <sz val="11"/>
        <rFont val="Calibri"/>
        <family val="2"/>
      </rPr>
      <t xml:space="preserve">46.b
</t>
    </r>
    <r>
      <rPr>
        <sz val="11"/>
        <rFont val="Calibri"/>
        <family val="2"/>
      </rPr>
      <t>46.j</t>
    </r>
  </si>
  <si>
    <r>
      <rPr>
        <sz val="11"/>
        <rFont val="Calibri"/>
        <family val="2"/>
      </rPr>
      <t xml:space="preserve">46.i
</t>
    </r>
    <r>
      <rPr>
        <sz val="11"/>
        <rFont val="Calibri"/>
        <family val="2"/>
      </rPr>
      <t>46.j</t>
    </r>
  </si>
  <si>
    <r>
      <rPr>
        <sz val="11"/>
        <rFont val="Calibri"/>
        <family val="2"/>
      </rPr>
      <t>Denominación objetivo</t>
    </r>
  </si>
  <si>
    <r>
      <rPr>
        <sz val="11"/>
        <rFont val="Calibri"/>
        <family val="2"/>
      </rPr>
      <t>a) Planificación y organización de la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producción, ajuste de la producción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a la demanda, en particular en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cuanto a calidad y cantidad,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optimización de los costes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producción y del rendimiento de</t>
    </r>
    <r>
      <rPr>
        <sz val="11"/>
        <rFont val="Times New Roman"/>
        <family val="1"/>
      </rPr>
      <t xml:space="preserve">  </t>
    </r>
    <r>
      <rPr>
        <sz val="11"/>
        <rFont val="Calibri"/>
        <family val="2"/>
      </rPr>
      <t>las inversiones y estabilización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 xml:space="preserve">los precios de producción
</t>
    </r>
    <r>
      <rPr>
        <sz val="11"/>
        <rFont val="Calibri"/>
        <family val="2"/>
      </rPr>
      <t>c) mejora de la competitividad 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medio y largo plazo, en particular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mediante la modernización,</t>
    </r>
  </si>
  <si>
    <r>
      <rPr>
        <sz val="11"/>
        <rFont val="Calibri"/>
        <family val="2"/>
      </rPr>
      <t>a) Planificación y organización de la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producción, ajuste de la producción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a la demanda, en particular en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cuanto a calidad y cantidad,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optimización de los costes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producción y del rendimiento de</t>
    </r>
    <r>
      <rPr>
        <sz val="11"/>
        <rFont val="Times New Roman"/>
        <family val="1"/>
      </rPr>
      <t xml:space="preserve">  </t>
    </r>
    <r>
      <rPr>
        <sz val="11"/>
        <rFont val="Calibri"/>
        <family val="2"/>
      </rPr>
      <t>las inversiones y estabilización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los precios de producción</t>
    </r>
  </si>
  <si>
    <r>
      <rPr>
        <sz val="11"/>
        <rFont val="Calibri"/>
        <family val="2"/>
      </rPr>
      <t>b) Concentración de la oferta y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comercialización de los productos,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incluso mediante comercialización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 xml:space="preserve">directa
</t>
    </r>
    <r>
      <rPr>
        <sz val="11"/>
        <rFont val="Calibri"/>
        <family val="2"/>
      </rPr>
      <t>c) mejora de la competitividad 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medio y largo plazo, en particular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mediante la modernización,</t>
    </r>
  </si>
  <si>
    <r>
      <rPr>
        <sz val="11"/>
        <rFont val="Calibri"/>
        <family val="2"/>
      </rPr>
      <t>b) Concentración de la oferta y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comercialización de los productos,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incluso mediante comercialización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 xml:space="preserve">directa.
</t>
    </r>
    <r>
      <rPr>
        <sz val="11"/>
        <rFont val="Calibri"/>
        <family val="2"/>
      </rPr>
      <t>c) mejora de la competitividad 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medio y largo plazo, en particular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mediante la modernización,</t>
    </r>
  </si>
  <si>
    <r>
      <rPr>
        <sz val="11"/>
        <rFont val="Calibri"/>
        <family val="2"/>
      </rPr>
      <t>d) Investigación sobre métodos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producción sostenible,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fortalecimiento de resistencia a las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plagas, mitigación y adaptación al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cambio climático, y sobre prácticas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y técnicas de producción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innovadora que aumenten la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competitividad económica,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refuercen la evolución del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mercado, así como su desarrollo</t>
    </r>
  </si>
  <si>
    <r>
      <rPr>
        <sz val="11"/>
        <rFont val="Calibri"/>
        <family val="2"/>
      </rPr>
      <t>d) Investigación sobre métodos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producción sostenible,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fortalecimiento de resistencia a las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plagas, mitigación y adaptación al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cambio climático, y sobre prácticas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y técnicas de producción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innovadora que aumenten la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competitividad económica,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refuercen la evolución del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 xml:space="preserve">mercado, así como su desarrollo
</t>
    </r>
    <r>
      <rPr>
        <sz val="11"/>
        <rFont val="Calibri"/>
        <family val="2"/>
      </rPr>
      <t>g) Aumento del valor y la calidad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comerciales de los productos</t>
    </r>
  </si>
  <si>
    <r>
      <rPr>
        <sz val="11"/>
        <rFont val="Calibri"/>
        <family val="2"/>
      </rPr>
      <t>d) Investigación sobre métodos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producción sostenible,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fortalecimiento de resistencia a las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plagas, mitigación y adaptación al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cambio climático, y sobre prácticas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y técnicas de producción innovadora que aumenten la competitividad económica, refuercen la evolución del mercado, así como su desarrollo</t>
    </r>
  </si>
  <si>
    <r>
      <rPr>
        <sz val="11"/>
        <rFont val="Calibri"/>
        <family val="2"/>
      </rPr>
      <t>d) Investigación sobre métodos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producción sostenible,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fortalecimiento de la resistencia 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las plagas, mitigación y adaptación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al cambio climático, y sobre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prácticas y técnicas de producción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innovadoras que aumenten la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competitividad económica y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refuercen la evolución del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 xml:space="preserve">mercado, así como su desarrollo
</t>
    </r>
    <r>
      <rPr>
        <sz val="11"/>
        <rFont val="Calibri"/>
        <family val="2"/>
      </rPr>
      <t>g) Aumento del valor y la calidad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comerciales de los productos</t>
    </r>
  </si>
  <si>
    <r>
      <rPr>
        <sz val="11"/>
        <rFont val="Calibri"/>
        <family val="2"/>
      </rPr>
      <t>d) Investigación sobre métodos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producción sostenible,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fortalecimiento de resistencia a las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plaga, mitigación y adaptación al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cambio climático, y sobre prácticas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y técnicas de producción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innovadora que aumenten la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competitividad económica,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refuercen la evolución del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 xml:space="preserve">mercado, así como su desarrollo
</t>
    </r>
    <r>
      <rPr>
        <sz val="11"/>
        <rFont val="Calibri"/>
        <family val="2"/>
      </rPr>
      <t>g) Aumento del valor y la calidad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comerciales de los productos</t>
    </r>
  </si>
  <si>
    <r>
      <rPr>
        <sz val="11"/>
        <rFont val="Calibri"/>
        <family val="2"/>
      </rPr>
      <t>b) concentración de la oferta y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comercialización de los productos,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incluso mediante comercialización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 xml:space="preserve">directa,
</t>
    </r>
    <r>
      <rPr>
        <sz val="11"/>
        <rFont val="Calibri"/>
        <family val="2"/>
      </rPr>
      <t>c) mejora de la competitividad 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medio y largo plazo, en particular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mediante la modernización,</t>
    </r>
  </si>
  <si>
    <r>
      <rPr>
        <sz val="11"/>
        <rFont val="Calibri"/>
        <family val="2"/>
      </rPr>
      <t>Cualquiera de los objetivos reglamentarios,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dependiendo de la naturaleza del estudio y la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justificación dada ante la autoridad competente.</t>
    </r>
  </si>
  <si>
    <r>
      <rPr>
        <sz val="11"/>
        <rFont val="Calibri"/>
        <family val="2"/>
      </rPr>
      <t>e) Fomento, desarrollo y aplicación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 xml:space="preserve">de técnicas medioambientales.
</t>
    </r>
    <r>
      <rPr>
        <sz val="11"/>
        <rFont val="Calibri"/>
        <family val="2"/>
      </rPr>
      <t>f) Contribución a la adaptación al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cambio climático y a su mitigación</t>
    </r>
  </si>
  <si>
    <r>
      <rPr>
        <sz val="11"/>
        <rFont val="Calibri"/>
        <family val="2"/>
      </rPr>
      <t>e) Fomento, desarrollo y aplicación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de técnicas medioambientales.</t>
    </r>
  </si>
  <si>
    <r>
      <rPr>
        <sz val="11"/>
        <rFont val="Calibri"/>
        <family val="2"/>
      </rPr>
      <t>a) Planificación y organización de la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producción, ajuste de la producción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a la demanda, en particular en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cuanto a calidad y cantidad,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optimización de los costes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producción y del rendimiento de</t>
    </r>
    <r>
      <rPr>
        <sz val="11"/>
        <rFont val="Times New Roman"/>
        <family val="1"/>
      </rPr>
      <t xml:space="preserve">  </t>
    </r>
    <r>
      <rPr>
        <sz val="11"/>
        <rFont val="Calibri"/>
        <family val="2"/>
      </rPr>
      <t>las inversiones y estabilización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los precios de producción.</t>
    </r>
  </si>
  <si>
    <r>
      <rPr>
        <sz val="11"/>
        <rFont val="Calibri"/>
        <family val="2"/>
      </rPr>
      <t>a) Planificación y organización de la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producción, ajuste de la producción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a la demanda, en particular en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cuanto a calidad y cantidad,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optimización de los costes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producción y del rendimiento de</t>
    </r>
    <r>
      <rPr>
        <sz val="11"/>
        <rFont val="Times New Roman"/>
        <family val="1"/>
      </rPr>
      <t xml:space="preserve">  </t>
    </r>
    <r>
      <rPr>
        <sz val="11"/>
        <rFont val="Calibri"/>
        <family val="2"/>
      </rPr>
      <t>las inversiones y estabilización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 xml:space="preserve">los precios de producción.
</t>
    </r>
    <r>
      <rPr>
        <sz val="11"/>
        <rFont val="Calibri"/>
        <family val="2"/>
      </rPr>
      <t>f) Contribución a la adaptación al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cambio climático y a su mitigación</t>
    </r>
  </si>
  <si>
    <r>
      <rPr>
        <sz val="11"/>
        <rFont val="Calibri"/>
        <family val="2"/>
      </rPr>
      <t>f) Contribución a la adaptación al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cambio climático y a su mitigación</t>
    </r>
  </si>
  <si>
    <r>
      <rPr>
        <sz val="11"/>
        <rFont val="Calibri"/>
        <family val="2"/>
      </rPr>
      <t>d) Investigación sobre métodos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producción sostenible, incluido el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fortalecimiento de la resistencia 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las plagas, la mitigación y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adaptación al cambio climático, y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sobre prácticas y técnicas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producción innovadoras que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aumenten la competitividad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económica y refuercen la evolución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del mercado, así como su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 xml:space="preserve">desarrollo
</t>
    </r>
    <r>
      <rPr>
        <sz val="11"/>
        <rFont val="Calibri"/>
        <family val="2"/>
      </rPr>
      <t>g) Aumento del valor y la calidad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comerciales de los productos</t>
    </r>
  </si>
  <si>
    <r>
      <rPr>
        <sz val="11"/>
        <rFont val="Calibri"/>
        <family val="2"/>
      </rPr>
      <t>a) Planificación y organización de la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producción, ajuste de la producción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a la demanda, en particular en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cuanto a calidad y cantidad,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optimización de los costes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producción y del rendimiento de</t>
    </r>
    <r>
      <rPr>
        <sz val="11"/>
        <rFont val="Times New Roman"/>
        <family val="1"/>
      </rPr>
      <t xml:space="preserve">  </t>
    </r>
    <r>
      <rPr>
        <sz val="11"/>
        <rFont val="Calibri"/>
        <family val="2"/>
      </rPr>
      <t>las inversiones y estabilización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 xml:space="preserve">los precios de producción.
</t>
    </r>
    <r>
      <rPr>
        <sz val="11"/>
        <rFont val="Calibri"/>
        <family val="2"/>
      </rPr>
      <t>e) Fomento, desarrollo y aplicación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de técnicas medioambientales.</t>
    </r>
  </si>
  <si>
    <r>
      <rPr>
        <sz val="11"/>
        <rFont val="Calibri"/>
        <family val="2"/>
      </rPr>
      <t>k) La mejora de las condiciones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trabajo y la exigencia del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cumplimiento de las obligaciones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de los empleadores, así como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los requisitos de salud y seguridad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en el trabajo, de conformidad con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las Directivas 89/391/CEE,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2009/104/CE y (UE) 2019/1152.</t>
    </r>
  </si>
  <si>
    <r>
      <rPr>
        <sz val="11"/>
        <rFont val="Calibri"/>
        <family val="2"/>
      </rPr>
      <t>g) Aumento del valor y la calidad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comerciales de los productos</t>
    </r>
  </si>
  <si>
    <r>
      <rPr>
        <sz val="11"/>
        <rFont val="Calibri"/>
        <family val="2"/>
      </rPr>
      <t>e) Fomento, desarrollo y aplicación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 xml:space="preserve">de técnicas medioambientales.
</t>
    </r>
    <r>
      <rPr>
        <sz val="11"/>
        <rFont val="Calibri"/>
        <family val="2"/>
      </rPr>
      <t>g) Aumento del valor y la calidad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comerciales de los productos.</t>
    </r>
  </si>
  <si>
    <r>
      <rPr>
        <sz val="11"/>
        <rFont val="Calibri"/>
        <family val="2"/>
      </rPr>
      <t>k) La mejora de las condiciones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trabajo y la exigencia del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cumplimiento de las obligaciones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de los empleadores, así como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los requisitos de salud y seguridad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en el trabajo</t>
    </r>
  </si>
  <si>
    <r>
      <rPr>
        <sz val="11"/>
        <rFont val="Calibri"/>
        <family val="2"/>
      </rPr>
      <t>Cualquiera de los objetivos reglamentarios,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dependiendo de la naturaleza de los gastos y la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justificación dada ante la autoridad competente.</t>
    </r>
  </si>
  <si>
    <r>
      <rPr>
        <sz val="11"/>
        <rFont val="Calibri"/>
        <family val="2"/>
      </rPr>
      <t>b) Concentración de la oferta y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comercialización de los productos,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incluso mediante comercialización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 xml:space="preserve">directa.
</t>
    </r>
    <r>
      <rPr>
        <sz val="11"/>
        <rFont val="Calibri"/>
        <family val="2"/>
      </rPr>
      <t>c) Mejora de la competitividad 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medio y largo plazo, en particular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mediante la modernización.</t>
    </r>
  </si>
  <si>
    <r>
      <rPr>
        <sz val="11"/>
        <rFont val="Calibri"/>
        <family val="2"/>
      </rPr>
      <t>e) Fomento, desarrollo y aplicación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 xml:space="preserve">de técnicas medioambientales.
</t>
    </r>
    <r>
      <rPr>
        <sz val="11"/>
        <rFont val="Calibri"/>
        <family val="2"/>
      </rPr>
      <t>g) aumento del valor y la calidad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comerciales de los productos</t>
    </r>
  </si>
  <si>
    <r>
      <rPr>
        <sz val="11"/>
        <rFont val="Calibri"/>
        <family val="2"/>
      </rPr>
      <t>e) Fomento, desarrollo y aplicación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 xml:space="preserve">de técnicas medioambientales.
</t>
    </r>
    <r>
      <rPr>
        <sz val="11"/>
        <rFont val="Calibri"/>
        <family val="2"/>
      </rPr>
      <t>f) Contribución a la adaptación al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cambio climático.</t>
    </r>
  </si>
  <si>
    <r>
      <rPr>
        <sz val="11"/>
        <rFont val="Calibri"/>
        <family val="2"/>
      </rPr>
      <t>b) Concentración de la oferta y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comercialización de los productos,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incluso mediante comercialización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 xml:space="preserve">directa.
</t>
    </r>
    <r>
      <rPr>
        <sz val="11"/>
        <rFont val="Calibri"/>
        <family val="2"/>
      </rPr>
      <t>c) Mejora de la competitividad 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medio y largo plazo, en particular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 xml:space="preserve">mediante la modernización.
</t>
    </r>
    <r>
      <rPr>
        <sz val="11"/>
        <rFont val="Calibri"/>
        <family val="2"/>
      </rPr>
      <t>g) Aumento del valor y la calidad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comerciales de los productos</t>
    </r>
  </si>
  <si>
    <r>
      <rPr>
        <sz val="11"/>
        <rFont val="Calibri"/>
        <family val="2"/>
      </rPr>
      <t>b) Concentración de la oferta y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comercialización de los productos,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incluso mediante comercialización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directa.</t>
    </r>
  </si>
  <si>
    <r>
      <rPr>
        <sz val="11"/>
        <rFont val="Calibri"/>
        <family val="2"/>
      </rPr>
      <t>e) Fomento, desarrollo y aplicación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 xml:space="preserve">de técnicas medioambientales
</t>
    </r>
    <r>
      <rPr>
        <sz val="11"/>
        <rFont val="Calibri"/>
        <family val="2"/>
      </rPr>
      <t>f) Contribución a la adaptación al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cambio climático y a su mitigación</t>
    </r>
  </si>
  <si>
    <r>
      <rPr>
        <sz val="11"/>
        <rFont val="Calibri"/>
        <family val="2"/>
      </rPr>
      <t>h) Promoción y comercialización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 xml:space="preserve">los productos.
</t>
    </r>
    <r>
      <rPr>
        <sz val="11"/>
        <rFont val="Calibri"/>
        <family val="2"/>
      </rPr>
      <t>i) Aumento del consumo de los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productos del sector de las frutas y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hortalizas, ya sea de forma fresca o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procesada</t>
    </r>
  </si>
  <si>
    <r>
      <rPr>
        <sz val="11"/>
        <rFont val="Calibri"/>
        <family val="2"/>
      </rPr>
      <t>h) Promoción y comercialización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 xml:space="preserve">los productos
</t>
    </r>
    <r>
      <rPr>
        <sz val="11"/>
        <rFont val="Calibri"/>
        <family val="2"/>
      </rPr>
      <t>i) Aumento del consumo de los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productos del sector de las frutas y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hortalizas, ya sea de forma fresca o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procesada</t>
    </r>
  </si>
  <si>
    <r>
      <rPr>
        <sz val="11"/>
        <rFont val="Calibri"/>
        <family val="2"/>
      </rPr>
      <t>h) Promoción y comercialización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los productos</t>
    </r>
  </si>
  <si>
    <r>
      <rPr>
        <sz val="11"/>
        <rFont val="Calibri"/>
        <family val="2"/>
      </rPr>
      <t>b) Concentración de la oferta y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comercialización de los productos,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incluso mediante comercialización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 xml:space="preserve">directa.
</t>
    </r>
    <r>
      <rPr>
        <sz val="11"/>
        <rFont val="Calibri"/>
        <family val="2"/>
      </rPr>
      <t>h) Promoción y comercialización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los productos.</t>
    </r>
  </si>
  <si>
    <r>
      <rPr>
        <sz val="11"/>
        <rFont val="Calibri"/>
        <family val="2"/>
      </rPr>
      <t>b) Concentración de la oferta y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comercialización de los productos,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incluso mediante comercialización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 xml:space="preserve">directa
</t>
    </r>
    <r>
      <rPr>
        <sz val="11"/>
        <rFont val="Calibri"/>
        <family val="2"/>
      </rPr>
      <t>h) Promoción y comercialización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los productos</t>
    </r>
  </si>
  <si>
    <r>
      <rPr>
        <sz val="11"/>
        <rFont val="Calibri"/>
        <family val="2"/>
      </rPr>
      <t>g) Aumento del valor y la calidad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comerciales de los productos,</t>
    </r>
  </si>
  <si>
    <r>
      <rPr>
        <sz val="11"/>
        <rFont val="Calibri"/>
        <family val="2"/>
      </rPr>
      <t>g) Aumento del valor y la calidad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comerciales de los productos.</t>
    </r>
  </si>
  <si>
    <r>
      <rPr>
        <sz val="11"/>
        <rFont val="Calibri"/>
        <family val="2"/>
      </rPr>
      <t>c) Mejora de la competitividad 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 xml:space="preserve">medio y largo plazo
</t>
    </r>
    <r>
      <rPr>
        <sz val="11"/>
        <rFont val="Calibri"/>
        <family val="2"/>
      </rPr>
      <t>g) Aumento del valor y la calidad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comerciales de los productos.</t>
    </r>
  </si>
  <si>
    <r>
      <rPr>
        <sz val="11"/>
        <rFont val="Calibri"/>
        <family val="2"/>
      </rPr>
      <t>k) Mejora de las condiciones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trabajo y la exigencia del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cumplimiento de las obligaciones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de los empleadores, así como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los requisitos de salud y seguridad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en el trabajo</t>
    </r>
  </si>
  <si>
    <r>
      <rPr>
        <sz val="11"/>
        <rFont val="Calibri"/>
        <family val="2"/>
      </rPr>
      <t>a) Planificación y organización de la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producción, ajuste de la producción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a la demanda, en particular en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cuanto a calidad y cantidad,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optimización de los costes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producción y del rendimiento de</t>
    </r>
    <r>
      <rPr>
        <sz val="11"/>
        <rFont val="Times New Roman"/>
        <family val="1"/>
      </rPr>
      <t xml:space="preserve">  </t>
    </r>
    <r>
      <rPr>
        <sz val="11"/>
        <rFont val="Calibri"/>
        <family val="2"/>
      </rPr>
      <t>las inversiones y estabilización de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 xml:space="preserve">los precios de producción.
</t>
    </r>
    <r>
      <rPr>
        <sz val="11"/>
        <rFont val="Calibri"/>
        <family val="2"/>
      </rPr>
      <t>c) Mejora de la competitividad a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 xml:space="preserve">medio y largo plazo
</t>
    </r>
    <r>
      <rPr>
        <sz val="11"/>
        <rFont val="Calibri"/>
        <family val="2"/>
      </rPr>
      <t>g) aumento del valor y la calidad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comerciales de los productos</t>
    </r>
  </si>
  <si>
    <r>
      <rPr>
        <sz val="11"/>
        <rFont val="Calibri"/>
        <family val="2"/>
      </rPr>
      <t>j) Prevención de crisis y gestión del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riesgo, con el fin de evitar las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perturbaciones en los mercados del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sector de que se trate y de hacer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frente a estas</t>
    </r>
  </si>
  <si>
    <r>
      <rPr>
        <sz val="11"/>
        <rFont val="Calibri"/>
        <family val="2"/>
      </rPr>
      <t>b) Concentración de la oferta y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comercialización de los productos,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incluso mediante comercialización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directa
j) Prevención de crisis y gestión del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riesgo, con el fin de evitar las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perturbaciones en los mercados del sector de que se trate y de hacer frente a estas</t>
    </r>
  </si>
  <si>
    <r>
      <rPr>
        <sz val="11"/>
        <rFont val="Calibri"/>
        <family val="2"/>
      </rPr>
      <t>i) Aumento del consumo de los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productos del sector de las frutas y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hortalizas, ya sea de forma fresca o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 xml:space="preserve">procesada
</t>
    </r>
    <r>
      <rPr>
        <sz val="11"/>
        <rFont val="Calibri"/>
        <family val="2"/>
      </rPr>
      <t>j) Prevención de crisis y gestión del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riesgo, con el fin de evitar las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perturbaciones en los mercados del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sector de que se trate y de hacer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frente a estas</t>
    </r>
  </si>
  <si>
    <t>A</t>
  </si>
  <si>
    <t>ii</t>
  </si>
  <si>
    <t>i</t>
  </si>
  <si>
    <t>B</t>
  </si>
  <si>
    <t>%</t>
  </si>
  <si>
    <t>D</t>
  </si>
  <si>
    <t>b</t>
  </si>
  <si>
    <t>2.a.</t>
  </si>
  <si>
    <t>2.b.</t>
  </si>
  <si>
    <t>2.c.</t>
  </si>
  <si>
    <t>2.d.</t>
  </si>
  <si>
    <t>2.f.</t>
  </si>
  <si>
    <t>2.g.</t>
  </si>
  <si>
    <t>2.h.</t>
  </si>
  <si>
    <t>2.j.</t>
  </si>
  <si>
    <t>2.k.</t>
  </si>
  <si>
    <t>2.l.</t>
  </si>
  <si>
    <t>B.2.</t>
  </si>
  <si>
    <t>B.3.</t>
  </si>
  <si>
    <t>B.4.</t>
  </si>
  <si>
    <t>B.5.</t>
  </si>
  <si>
    <t>B.6.</t>
  </si>
  <si>
    <t>B.7.</t>
  </si>
  <si>
    <t>B.8.</t>
  </si>
  <si>
    <t>B.9.</t>
  </si>
  <si>
    <t>B.10.</t>
  </si>
  <si>
    <t>B.11.</t>
  </si>
  <si>
    <t>B.12.</t>
  </si>
  <si>
    <t>B.13.</t>
  </si>
  <si>
    <t>B.14.</t>
  </si>
  <si>
    <t>B.15.</t>
  </si>
  <si>
    <t>B.16.</t>
  </si>
  <si>
    <t>B.17.</t>
  </si>
  <si>
    <t>C.1.</t>
  </si>
  <si>
    <t>C.2.</t>
  </si>
  <si>
    <t>C.3.</t>
  </si>
  <si>
    <t>C.4.</t>
  </si>
  <si>
    <t>C.5.</t>
  </si>
  <si>
    <t>C.6.</t>
  </si>
  <si>
    <t>C.7.</t>
  </si>
  <si>
    <t>C.8.</t>
  </si>
  <si>
    <t>C.9.</t>
  </si>
  <si>
    <t>C.10.</t>
  </si>
  <si>
    <t>C.11.</t>
  </si>
  <si>
    <t>D.1.</t>
  </si>
  <si>
    <t>D.2.</t>
  </si>
  <si>
    <t>D.3.</t>
  </si>
  <si>
    <t>D.4.</t>
  </si>
  <si>
    <t>D.5.</t>
  </si>
  <si>
    <t>E.1.</t>
  </si>
  <si>
    <t>E.2.</t>
  </si>
  <si>
    <t>E.3.</t>
  </si>
  <si>
    <t>E.4.</t>
  </si>
  <si>
    <t>E.6.</t>
  </si>
  <si>
    <t>E.7.</t>
  </si>
  <si>
    <t>F.1.</t>
  </si>
  <si>
    <t>F.2.</t>
  </si>
  <si>
    <t>F.4.</t>
  </si>
  <si>
    <t>F.5.</t>
  </si>
  <si>
    <t>F.6.</t>
  </si>
  <si>
    <t>F.7.</t>
  </si>
  <si>
    <t>G.1.</t>
  </si>
  <si>
    <t>G.2.</t>
  </si>
  <si>
    <t>G.3.</t>
  </si>
  <si>
    <t>G.4.</t>
  </si>
  <si>
    <t>G.5.</t>
  </si>
  <si>
    <t>G.6.</t>
  </si>
  <si>
    <t>H.1.</t>
  </si>
  <si>
    <t>v..</t>
  </si>
  <si>
    <t>vi..</t>
  </si>
  <si>
    <t>I.1.</t>
  </si>
  <si>
    <t>I.2.</t>
  </si>
  <si>
    <t>I.3.</t>
  </si>
  <si>
    <t>I.4.</t>
  </si>
  <si>
    <t>I.5.</t>
  </si>
  <si>
    <t>I.6.</t>
  </si>
  <si>
    <t>I.7.</t>
  </si>
  <si>
    <t>I.8.</t>
  </si>
  <si>
    <t>I.9.</t>
  </si>
  <si>
    <t>I.10.</t>
  </si>
  <si>
    <t>I</t>
  </si>
  <si>
    <t>f</t>
  </si>
  <si>
    <t>MEDIDA.ACCION.ACTUACION</t>
  </si>
  <si>
    <t>ESTADO</t>
  </si>
  <si>
    <t>PAGADO</t>
  </si>
  <si>
    <t>SOLICITADO</t>
  </si>
  <si>
    <t>PREVISTO</t>
  </si>
  <si>
    <t>RETIRADA</t>
  </si>
  <si>
    <t>IMPORTE (€)</t>
  </si>
  <si>
    <t>TOTAL PPO</t>
  </si>
  <si>
    <t>IMPORTE GASTOS ASOCIADOS OBJETIVO D (INVESTIGACION)</t>
  </si>
  <si>
    <t>IMPORTE GASTOS ASOCIADOS OBJETIVO E Y F (MEDIOAMBIENTALES)</t>
  </si>
  <si>
    <t xml:space="preserve">FONDO OPERATIVO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</si>
</sst>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</font>
    <font>
      <sz val="11"/>
      <name val="Calibri"/>
    </font>
    <font>
      <sz val="11"/>
      <name val="Times New Roman"/>
      <family val="1"/>
    </font>
    <font>
      <sz val="11"/>
      <name val="Times New Roman"/>
      <charset val="204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E2F3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Alignment="1">
      <alignment horizontal="center"/>
    </xf>
    <xf numFmtId="0" fontId="18" fillId="35" borderId="10" xfId="0" applyFont="1" applyFill="1" applyBorder="1" applyAlignment="1">
      <alignment horizontal="center" vertical="top" wrapText="1"/>
    </xf>
    <xf numFmtId="0" fontId="19" fillId="0" borderId="10" xfId="0" applyFont="1" applyBorder="1" applyAlignment="1">
      <alignment horizontal="center" vertical="top" wrapText="1"/>
    </xf>
    <xf numFmtId="0" fontId="19" fillId="34" borderId="10" xfId="0" applyFont="1" applyFill="1" applyBorder="1" applyAlignment="1">
      <alignment horizontal="center" vertical="top" wrapText="1"/>
    </xf>
    <xf numFmtId="0" fontId="19" fillId="35" borderId="11" xfId="0" applyFont="1" applyFill="1" applyBorder="1" applyAlignment="1">
      <alignment vertical="top" wrapText="1"/>
    </xf>
    <xf numFmtId="0" fontId="19" fillId="0" borderId="11" xfId="0" applyFont="1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21" fillId="0" borderId="11" xfId="0" applyFont="1" applyBorder="1" applyAlignment="1">
      <alignment vertical="top" wrapText="1"/>
    </xf>
    <xf numFmtId="0" fontId="19" fillId="34" borderId="11" xfId="0" applyFont="1" applyFill="1" applyBorder="1" applyAlignment="1">
      <alignment vertical="top" wrapText="1"/>
    </xf>
    <xf numFmtId="0" fontId="0" fillId="35" borderId="10" xfId="0" applyFill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19" fillId="0" borderId="10" xfId="0" applyFont="1" applyBorder="1" applyAlignment="1">
      <alignment horizontal="left" vertical="top" wrapText="1"/>
    </xf>
    <xf numFmtId="0" fontId="18" fillId="0" borderId="11" xfId="0" applyFont="1" applyBorder="1" applyAlignment="1">
      <alignment vertical="top" wrapText="1"/>
    </xf>
    <xf numFmtId="0" fontId="0" fillId="34" borderId="10" xfId="0" applyFill="1" applyBorder="1" applyAlignment="1">
      <alignment horizontal="left" vertical="top" wrapText="1"/>
    </xf>
    <xf numFmtId="0" fontId="19" fillId="35" borderId="11" xfId="0" applyFont="1" applyFill="1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21" fillId="0" borderId="11" xfId="0" applyFont="1" applyBorder="1" applyAlignment="1">
      <alignment horizontal="left" vertical="top" wrapText="1"/>
    </xf>
    <xf numFmtId="0" fontId="0" fillId="34" borderId="11" xfId="0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wrapText="1"/>
    </xf>
    <xf numFmtId="0" fontId="18" fillId="0" borderId="10" xfId="0" applyFont="1" applyBorder="1" applyAlignment="1">
      <alignment horizontal="center" vertical="top" wrapText="1"/>
    </xf>
    <xf numFmtId="0" fontId="0" fillId="0" borderId="12" xfId="0" applyBorder="1"/>
    <xf numFmtId="0" fontId="18" fillId="34" borderId="10" xfId="0" applyFont="1" applyFill="1" applyBorder="1" applyAlignment="1">
      <alignment horizontal="center" vertical="top" wrapText="1"/>
    </xf>
    <xf numFmtId="0" fontId="0" fillId="33" borderId="12" xfId="0" applyFill="1" applyBorder="1" applyAlignment="1">
      <alignment horizontal="center"/>
    </xf>
    <xf numFmtId="0" fontId="0" fillId="33" borderId="12" xfId="0" applyFill="1" applyBorder="1"/>
    <xf numFmtId="0" fontId="0" fillId="34" borderId="12" xfId="0" applyFill="1" applyBorder="1" applyAlignment="1">
      <alignment horizontal="center"/>
    </xf>
    <xf numFmtId="4" fontId="0" fillId="0" borderId="12" xfId="0" applyNumberFormat="1" applyBorder="1"/>
    <xf numFmtId="3" fontId="0" fillId="0" borderId="12" xfId="0" applyNumberFormat="1" applyBorder="1"/>
    <xf numFmtId="0" fontId="0" fillId="0" borderId="12" xfId="0" applyBorder="1" applyAlignment="1">
      <alignment horizontal="center"/>
    </xf>
    <xf numFmtId="0" fontId="0" fillId="34" borderId="0" xfId="0" applyFill="1"/>
    <xf numFmtId="4" fontId="0" fillId="0" borderId="12" xfId="0" applyNumberFormat="1" applyBorder="1" applyAlignment="1">
      <alignment horizontal="center"/>
    </xf>
    <xf numFmtId="3" fontId="0" fillId="0" borderId="12" xfId="0" applyNumberFormat="1" applyBorder="1" applyAlignment="1">
      <alignment horizontal="center"/>
    </xf>
    <xf numFmtId="0" fontId="16" fillId="0" borderId="0" xfId="0" applyFont="1" applyAlignment="1">
      <alignment horizontal="center"/>
    </xf>
    <xf numFmtId="0" fontId="0" fillId="37" borderId="12" xfId="0" applyFill="1" applyBorder="1" applyAlignment="1">
      <alignment horizontal="center"/>
    </xf>
    <xf numFmtId="0" fontId="16" fillId="36" borderId="12" xfId="0" applyFont="1" applyFill="1" applyBorder="1" applyAlignment="1">
      <alignment horizontal="center" vertical="center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4" fontId="0" fillId="0" borderId="12" xfId="0" applyNumberFormat="1" applyBorder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10" fontId="16" fillId="0" borderId="12" xfId="42" applyNumberFormat="1" applyFont="1" applyBorder="1" applyAlignment="1">
      <alignment horizontal="center" vertical="center" wrapText="1"/>
    </xf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Porcentaje" xfId="42" builtinId="5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workbookViewId="0">
      <selection activeCell="B2" sqref="B2"/>
    </sheetView>
  </sheetViews>
  <sheetFormatPr baseColWidth="10" defaultRowHeight="15"/>
  <cols>
    <col min="1" max="1" width="27.28515625" bestFit="1" customWidth="1"/>
    <col min="2" max="2" width="29.140625" bestFit="1" customWidth="1"/>
    <col min="3" max="3" width="12.5703125" style="1" bestFit="1" customWidth="1"/>
    <col min="4" max="4" width="44.42578125" style="1" bestFit="1" customWidth="1"/>
    <col min="5" max="5" width="16.140625" style="1" bestFit="1" customWidth="1"/>
    <col min="6" max="6" width="12.7109375" style="1" bestFit="1" customWidth="1"/>
    <col min="7" max="7" width="12.5703125" style="1" bestFit="1" customWidth="1"/>
    <col min="8" max="8" width="16.140625" style="1" bestFit="1" customWidth="1"/>
    <col min="9" max="9" width="35.140625" customWidth="1"/>
    <col min="10" max="10" width="25.28515625" bestFit="1" customWidth="1"/>
  </cols>
  <sheetData>
    <row r="1" spans="1:10">
      <c r="A1" s="33" t="s">
        <v>21</v>
      </c>
      <c r="B1" s="33" t="s">
        <v>20</v>
      </c>
      <c r="I1" s="1"/>
      <c r="J1" s="1"/>
    </row>
    <row r="2" spans="1:10">
      <c r="A2" s="24" t="str">
        <f t="shared" ref="A2:A29" si="0">CONCATENATE(F2,".",G2,".",H2)</f>
        <v>MEDIDA.ACCION.ACTUACION</v>
      </c>
      <c r="B2" s="25" t="str">
        <f>VLOOKUP(A2,'RELACION ORIENTATIVA'!$A$1:$C$203,3,FALSE)</f>
        <v>Objetivo Artículo Rto 2021/2115</v>
      </c>
      <c r="C2" s="34" t="s">
        <v>510</v>
      </c>
      <c r="D2" s="29" t="s">
        <v>0</v>
      </c>
      <c r="E2" s="29" t="s">
        <v>1</v>
      </c>
      <c r="F2" s="29" t="s">
        <v>2</v>
      </c>
      <c r="G2" s="29" t="s">
        <v>3</v>
      </c>
      <c r="H2" s="29" t="s">
        <v>4</v>
      </c>
      <c r="I2" s="22" t="s">
        <v>5</v>
      </c>
      <c r="J2" s="22" t="s">
        <v>6</v>
      </c>
    </row>
    <row r="3" spans="1:10">
      <c r="A3" s="26" t="str">
        <f t="shared" si="0"/>
        <v>A.1.1</v>
      </c>
      <c r="B3" s="26" t="str">
        <f>VLOOKUP(A3,'RELACION ORIENTATIVA'!$A$1:$C$203,3,FALSE)</f>
        <v>46.a
46.c</v>
      </c>
      <c r="C3" s="31" t="s">
        <v>511</v>
      </c>
      <c r="D3" s="29" t="s">
        <v>7</v>
      </c>
      <c r="E3" s="29">
        <v>2024</v>
      </c>
      <c r="F3" s="29" t="s">
        <v>427</v>
      </c>
      <c r="G3" s="29">
        <v>1</v>
      </c>
      <c r="H3" s="29">
        <v>1</v>
      </c>
      <c r="I3" s="22" t="s">
        <v>8</v>
      </c>
      <c r="J3" s="27">
        <v>5038.24</v>
      </c>
    </row>
    <row r="4" spans="1:10">
      <c r="A4" s="26" t="str">
        <f t="shared" si="0"/>
        <v>A.1.2</v>
      </c>
      <c r="B4" s="26" t="str">
        <f>VLOOKUP(A4,'RELACION ORIENTATIVA'!$A$1:$C$203,3,FALSE)</f>
        <v>46.a
46.c</v>
      </c>
      <c r="C4" s="31" t="s">
        <v>511</v>
      </c>
      <c r="D4" s="29" t="s">
        <v>7</v>
      </c>
      <c r="E4" s="29">
        <v>2024</v>
      </c>
      <c r="F4" s="29" t="s">
        <v>427</v>
      </c>
      <c r="G4" s="29">
        <v>1</v>
      </c>
      <c r="H4" s="29">
        <v>2</v>
      </c>
      <c r="I4" s="22" t="s">
        <v>9</v>
      </c>
      <c r="J4" s="28">
        <v>5002</v>
      </c>
    </row>
    <row r="5" spans="1:10">
      <c r="A5" s="26" t="str">
        <f t="shared" si="0"/>
        <v>A.ii.4</v>
      </c>
      <c r="B5" s="26" t="str">
        <f>VLOOKUP(A5,'RELACION ORIENTATIVA'!$A$1:$C$203,3,FALSE)</f>
        <v>46.e</v>
      </c>
      <c r="C5" s="31" t="s">
        <v>511</v>
      </c>
      <c r="D5" s="29" t="s">
        <v>7</v>
      </c>
      <c r="E5" s="29">
        <v>2024</v>
      </c>
      <c r="F5" s="29" t="s">
        <v>427</v>
      </c>
      <c r="G5" s="29" t="s">
        <v>428</v>
      </c>
      <c r="H5" s="29">
        <v>4</v>
      </c>
      <c r="I5" s="22" t="s">
        <v>10</v>
      </c>
      <c r="J5" s="28">
        <v>2350</v>
      </c>
    </row>
    <row r="6" spans="1:10">
      <c r="A6" s="26" t="str">
        <f t="shared" si="0"/>
        <v>A.1.6</v>
      </c>
      <c r="B6" s="26" t="str">
        <f>VLOOKUP(A6,'RELACION ORIENTATIVA'!$A$1:$C$203,3,FALSE)</f>
        <v>46.a
46.c</v>
      </c>
      <c r="C6" s="31" t="s">
        <v>511</v>
      </c>
      <c r="D6" s="29" t="s">
        <v>7</v>
      </c>
      <c r="E6" s="29">
        <v>2024</v>
      </c>
      <c r="F6" s="29" t="s">
        <v>427</v>
      </c>
      <c r="G6" s="29">
        <v>1</v>
      </c>
      <c r="H6" s="29">
        <v>6</v>
      </c>
      <c r="I6" s="22" t="s">
        <v>11</v>
      </c>
      <c r="J6" s="28">
        <v>1100</v>
      </c>
    </row>
    <row r="7" spans="1:10">
      <c r="A7" s="26" t="str">
        <f t="shared" si="0"/>
        <v>A.2.1</v>
      </c>
      <c r="B7" s="26" t="str">
        <f>VLOOKUP(A7,'RELACION ORIENTATIVA'!$A$1:$C$203,3,FALSE)</f>
        <v>46.a
46.c</v>
      </c>
      <c r="C7" s="31" t="s">
        <v>511</v>
      </c>
      <c r="D7" s="29" t="s">
        <v>7</v>
      </c>
      <c r="E7" s="29">
        <v>2024</v>
      </c>
      <c r="F7" s="29" t="s">
        <v>427</v>
      </c>
      <c r="G7" s="29">
        <v>2</v>
      </c>
      <c r="H7" s="29">
        <v>1</v>
      </c>
      <c r="I7" s="22" t="s">
        <v>12</v>
      </c>
      <c r="J7" s="28">
        <v>5000</v>
      </c>
    </row>
    <row r="8" spans="1:10">
      <c r="A8" s="26" t="str">
        <f t="shared" si="0"/>
        <v>A.4.2</v>
      </c>
      <c r="B8" s="26" t="str">
        <f>VLOOKUP(A8,'RELACION ORIENTATIVA'!$A$1:$C$203,3,FALSE)</f>
        <v>46.b
46.c</v>
      </c>
      <c r="C8" s="31" t="s">
        <v>511</v>
      </c>
      <c r="D8" s="29" t="s">
        <v>7</v>
      </c>
      <c r="E8" s="29">
        <v>2024</v>
      </c>
      <c r="F8" s="29" t="s">
        <v>427</v>
      </c>
      <c r="G8" s="29">
        <v>4</v>
      </c>
      <c r="H8" s="29">
        <v>2</v>
      </c>
      <c r="I8" s="22" t="s">
        <v>13</v>
      </c>
      <c r="J8" s="27">
        <v>253076.4</v>
      </c>
    </row>
    <row r="9" spans="1:10">
      <c r="A9" s="26" t="str">
        <f t="shared" si="0"/>
        <v>A.1.1</v>
      </c>
      <c r="B9" s="26" t="str">
        <f>VLOOKUP(A9,'RELACION ORIENTATIVA'!$A$1:$C$203,3,FALSE)</f>
        <v>46.a
46.c</v>
      </c>
      <c r="C9" s="32" t="s">
        <v>512</v>
      </c>
      <c r="D9" s="29" t="s">
        <v>7</v>
      </c>
      <c r="E9" s="29">
        <v>2025</v>
      </c>
      <c r="F9" s="29" t="s">
        <v>427</v>
      </c>
      <c r="G9" s="29">
        <v>1</v>
      </c>
      <c r="H9" s="29">
        <v>1</v>
      </c>
      <c r="I9" s="22" t="s">
        <v>14</v>
      </c>
      <c r="J9" s="28">
        <v>35000</v>
      </c>
    </row>
    <row r="10" spans="1:10">
      <c r="A10" s="26" t="str">
        <f t="shared" si="0"/>
        <v>A.1.4</v>
      </c>
      <c r="B10" s="26" t="str">
        <f>VLOOKUP(A10,'RELACION ORIENTATIVA'!$A$1:$C$203,3,FALSE)</f>
        <v>46.a
46.c</v>
      </c>
      <c r="C10" s="32" t="s">
        <v>512</v>
      </c>
      <c r="D10" s="29" t="s">
        <v>7</v>
      </c>
      <c r="E10" s="29">
        <v>2025</v>
      </c>
      <c r="F10" s="29" t="s">
        <v>427</v>
      </c>
      <c r="G10" s="29">
        <v>1</v>
      </c>
      <c r="H10" s="29">
        <v>4</v>
      </c>
      <c r="I10" s="22" t="s">
        <v>15</v>
      </c>
      <c r="J10" s="28">
        <v>35000</v>
      </c>
    </row>
    <row r="11" spans="1:10">
      <c r="A11" s="26" t="str">
        <f t="shared" si="0"/>
        <v>A.i.1</v>
      </c>
      <c r="B11" s="26" t="str">
        <f>VLOOKUP(A11,'RELACION ORIENTATIVA'!$A$1:$C$203,3,FALSE)</f>
        <v>46.e
46.f</v>
      </c>
      <c r="C11" s="32" t="s">
        <v>512</v>
      </c>
      <c r="D11" s="29" t="s">
        <v>7</v>
      </c>
      <c r="E11" s="29">
        <v>2025</v>
      </c>
      <c r="F11" s="29" t="s">
        <v>427</v>
      </c>
      <c r="G11" s="29" t="s">
        <v>429</v>
      </c>
      <c r="H11" s="29">
        <v>1</v>
      </c>
      <c r="I11" s="22" t="s">
        <v>16</v>
      </c>
      <c r="J11" s="28">
        <v>125000</v>
      </c>
    </row>
    <row r="12" spans="1:10">
      <c r="A12" s="26" t="str">
        <f t="shared" si="0"/>
        <v>A.2.3</v>
      </c>
      <c r="B12" s="26" t="str">
        <f>VLOOKUP(A12,'RELACION ORIENTATIVA'!$A$1:$C$203,3,FALSE)</f>
        <v>46.a
46.c</v>
      </c>
      <c r="C12" s="32" t="s">
        <v>512</v>
      </c>
      <c r="D12" s="29" t="s">
        <v>7</v>
      </c>
      <c r="E12" s="29">
        <v>2025</v>
      </c>
      <c r="F12" s="29" t="s">
        <v>427</v>
      </c>
      <c r="G12" s="29">
        <v>2</v>
      </c>
      <c r="H12" s="29">
        <v>3</v>
      </c>
      <c r="I12" s="22" t="s">
        <v>17</v>
      </c>
      <c r="J12" s="28">
        <v>10000</v>
      </c>
    </row>
    <row r="13" spans="1:10">
      <c r="A13" s="26" t="str">
        <f t="shared" si="0"/>
        <v>A.4.2</v>
      </c>
      <c r="B13" s="26" t="str">
        <f>VLOOKUP(A13,'RELACION ORIENTATIVA'!$A$1:$C$203,3,FALSE)</f>
        <v>46.b
46.c</v>
      </c>
      <c r="C13" s="32" t="s">
        <v>512</v>
      </c>
      <c r="D13" s="29" t="s">
        <v>7</v>
      </c>
      <c r="E13" s="29">
        <v>2025</v>
      </c>
      <c r="F13" s="29" t="s">
        <v>427</v>
      </c>
      <c r="G13" s="29">
        <v>4</v>
      </c>
      <c r="H13" s="29">
        <v>2</v>
      </c>
      <c r="I13" s="22" t="s">
        <v>18</v>
      </c>
      <c r="J13" s="28">
        <v>1000000</v>
      </c>
    </row>
    <row r="14" spans="1:10">
      <c r="A14" s="26" t="str">
        <f t="shared" si="0"/>
        <v>A.4.4</v>
      </c>
      <c r="B14" s="26" t="str">
        <f>VLOOKUP(A14,'RELACION ORIENTATIVA'!$A$1:$C$203,3,FALSE)</f>
        <v>46.b
46.c</v>
      </c>
      <c r="C14" s="32" t="s">
        <v>512</v>
      </c>
      <c r="D14" s="29" t="s">
        <v>7</v>
      </c>
      <c r="E14" s="29">
        <v>2025</v>
      </c>
      <c r="F14" s="29" t="s">
        <v>427</v>
      </c>
      <c r="G14" s="29">
        <v>4</v>
      </c>
      <c r="H14" s="29">
        <v>4</v>
      </c>
      <c r="I14" s="22" t="s">
        <v>19</v>
      </c>
      <c r="J14" s="28">
        <v>25000</v>
      </c>
    </row>
    <row r="15" spans="1:10">
      <c r="A15" s="26" t="str">
        <f t="shared" si="0"/>
        <v>A.1.1</v>
      </c>
      <c r="B15" s="26" t="str">
        <f>VLOOKUP(A15,'RELACION ORIENTATIVA'!$A$1:$C$203,3,FALSE)</f>
        <v>46.a
46.c</v>
      </c>
      <c r="C15" s="32" t="s">
        <v>512</v>
      </c>
      <c r="D15" s="29" t="s">
        <v>7</v>
      </c>
      <c r="E15" s="29">
        <v>2026</v>
      </c>
      <c r="F15" s="29" t="s">
        <v>427</v>
      </c>
      <c r="G15" s="29">
        <v>1</v>
      </c>
      <c r="H15" s="29">
        <v>1</v>
      </c>
      <c r="I15" s="22" t="s">
        <v>14</v>
      </c>
      <c r="J15" s="28">
        <v>35000</v>
      </c>
    </row>
    <row r="16" spans="1:10">
      <c r="A16" s="26" t="str">
        <f t="shared" si="0"/>
        <v>D.1.</v>
      </c>
      <c r="B16" s="26" t="str">
        <f>VLOOKUP(A16,'RELACION ORIENTATIVA'!$A$1:$C$203,3,FALSE)</f>
        <v>46.e
46.g</v>
      </c>
      <c r="C16" s="32" t="s">
        <v>512</v>
      </c>
      <c r="D16" s="29" t="s">
        <v>7</v>
      </c>
      <c r="E16" s="29">
        <v>2026</v>
      </c>
      <c r="F16" s="29" t="s">
        <v>432</v>
      </c>
      <c r="G16" s="29">
        <v>1</v>
      </c>
      <c r="H16" s="29"/>
      <c r="I16" s="22" t="s">
        <v>15</v>
      </c>
      <c r="J16" s="28">
        <v>35000</v>
      </c>
    </row>
    <row r="17" spans="1:10">
      <c r="A17" s="26" t="str">
        <f t="shared" si="0"/>
        <v>2.b.</v>
      </c>
      <c r="B17" s="26" t="str">
        <f>VLOOKUP(A17,'RELACION ORIENTATIVA'!$A$1:$C$203,3,FALSE)</f>
        <v>46.j</v>
      </c>
      <c r="C17" s="32" t="s">
        <v>512</v>
      </c>
      <c r="D17" s="29" t="s">
        <v>7</v>
      </c>
      <c r="E17" s="29">
        <v>2026</v>
      </c>
      <c r="F17" s="29">
        <v>2</v>
      </c>
      <c r="G17" s="29" t="s">
        <v>433</v>
      </c>
      <c r="H17" s="29"/>
      <c r="I17" s="22" t="s">
        <v>16</v>
      </c>
      <c r="J17" s="28">
        <v>125000</v>
      </c>
    </row>
    <row r="18" spans="1:10">
      <c r="A18" s="26" t="str">
        <f t="shared" si="0"/>
        <v>I.2.</v>
      </c>
      <c r="B18" s="26" t="str">
        <f>VLOOKUP(A18,'RELACION ORIENTATIVA'!$A$1:$C$203,3,FALSE)</f>
        <v>46.f</v>
      </c>
      <c r="C18" s="32" t="s">
        <v>512</v>
      </c>
      <c r="D18" s="29" t="s">
        <v>7</v>
      </c>
      <c r="E18" s="29">
        <v>2026</v>
      </c>
      <c r="F18" s="29" t="s">
        <v>507</v>
      </c>
      <c r="G18" s="29">
        <v>2</v>
      </c>
      <c r="H18" s="29"/>
      <c r="I18" s="22" t="s">
        <v>17</v>
      </c>
      <c r="J18" s="28">
        <v>10000</v>
      </c>
    </row>
    <row r="19" spans="1:10">
      <c r="A19" s="26" t="str">
        <f t="shared" si="0"/>
        <v>A.1.1</v>
      </c>
      <c r="B19" s="26" t="str">
        <f>VLOOKUP(A19,'RELACION ORIENTATIVA'!$A$1:$C$203,3,FALSE)</f>
        <v>46.a
46.c</v>
      </c>
      <c r="C19" s="32" t="s">
        <v>513</v>
      </c>
      <c r="D19" s="29" t="s">
        <v>7</v>
      </c>
      <c r="E19" s="29">
        <v>2027</v>
      </c>
      <c r="F19" s="29" t="s">
        <v>427</v>
      </c>
      <c r="G19" s="29">
        <v>1</v>
      </c>
      <c r="H19" s="29">
        <v>1</v>
      </c>
      <c r="I19" s="22" t="s">
        <v>14</v>
      </c>
      <c r="J19" s="28">
        <v>35000</v>
      </c>
    </row>
    <row r="20" spans="1:10">
      <c r="A20" s="26" t="str">
        <f t="shared" si="0"/>
        <v>A.1.4</v>
      </c>
      <c r="B20" s="26" t="str">
        <f>VLOOKUP(A20,'RELACION ORIENTATIVA'!$A$1:$C$203,3,FALSE)</f>
        <v>46.a
46.c</v>
      </c>
      <c r="C20" s="32" t="s">
        <v>513</v>
      </c>
      <c r="D20" s="29" t="s">
        <v>7</v>
      </c>
      <c r="E20" s="29">
        <v>2027</v>
      </c>
      <c r="F20" s="29" t="s">
        <v>427</v>
      </c>
      <c r="G20" s="29">
        <v>1</v>
      </c>
      <c r="H20" s="29">
        <v>4</v>
      </c>
      <c r="I20" s="22" t="s">
        <v>15</v>
      </c>
      <c r="J20" s="28">
        <v>35000</v>
      </c>
    </row>
    <row r="21" spans="1:10">
      <c r="A21" s="26" t="str">
        <f t="shared" si="0"/>
        <v>2.f.</v>
      </c>
      <c r="B21" s="26" t="str">
        <f>VLOOKUP(A21,'RELACION ORIENTATIVA'!$A$1:$C$203,3,FALSE)</f>
        <v>46.j</v>
      </c>
      <c r="C21" s="32" t="s">
        <v>513</v>
      </c>
      <c r="D21" s="29" t="s">
        <v>7</v>
      </c>
      <c r="E21" s="29">
        <v>2027</v>
      </c>
      <c r="F21" s="29">
        <v>2</v>
      </c>
      <c r="G21" s="29" t="s">
        <v>508</v>
      </c>
      <c r="H21" s="29"/>
      <c r="I21" s="22" t="s">
        <v>514</v>
      </c>
      <c r="J21" s="28">
        <v>125000</v>
      </c>
    </row>
    <row r="22" spans="1:10">
      <c r="A22" s="26" t="str">
        <f t="shared" si="0"/>
        <v>A.2.3</v>
      </c>
      <c r="B22" s="26" t="str">
        <f>VLOOKUP(A22,'RELACION ORIENTATIVA'!$A$1:$C$203,3,FALSE)</f>
        <v>46.a
46.c</v>
      </c>
      <c r="C22" s="32" t="s">
        <v>513</v>
      </c>
      <c r="D22" s="29" t="s">
        <v>7</v>
      </c>
      <c r="E22" s="29">
        <v>2027</v>
      </c>
      <c r="F22" s="29" t="s">
        <v>427</v>
      </c>
      <c r="G22" s="29">
        <v>2</v>
      </c>
      <c r="H22" s="29">
        <v>3</v>
      </c>
      <c r="I22" s="22" t="s">
        <v>17</v>
      </c>
      <c r="J22" s="28">
        <v>10000</v>
      </c>
    </row>
    <row r="23" spans="1:10">
      <c r="A23" s="26" t="str">
        <f t="shared" si="0"/>
        <v>A.4.2</v>
      </c>
      <c r="B23" s="26" t="str">
        <f>VLOOKUP(A23,'RELACION ORIENTATIVA'!$A$1:$C$203,3,FALSE)</f>
        <v>46.b
46.c</v>
      </c>
      <c r="C23" s="32" t="s">
        <v>513</v>
      </c>
      <c r="D23" s="29" t="s">
        <v>7</v>
      </c>
      <c r="E23" s="29">
        <v>2027</v>
      </c>
      <c r="F23" s="29" t="s">
        <v>427</v>
      </c>
      <c r="G23" s="29">
        <v>4</v>
      </c>
      <c r="H23" s="29">
        <v>2</v>
      </c>
      <c r="I23" s="22" t="s">
        <v>18</v>
      </c>
      <c r="J23" s="28">
        <v>1000000</v>
      </c>
    </row>
    <row r="24" spans="1:10">
      <c r="A24" s="26" t="str">
        <f t="shared" si="0"/>
        <v>A.1.1</v>
      </c>
      <c r="B24" s="26" t="str">
        <f>VLOOKUP(A24,'RELACION ORIENTATIVA'!$A$1:$C$203,3,FALSE)</f>
        <v>46.a
46.c</v>
      </c>
      <c r="C24" s="32" t="s">
        <v>513</v>
      </c>
      <c r="D24" s="29" t="s">
        <v>7</v>
      </c>
      <c r="E24" s="29">
        <v>2028</v>
      </c>
      <c r="F24" s="29" t="s">
        <v>427</v>
      </c>
      <c r="G24" s="29">
        <v>1</v>
      </c>
      <c r="H24" s="29">
        <v>1</v>
      </c>
      <c r="I24" s="22" t="s">
        <v>14</v>
      </c>
      <c r="J24" s="28">
        <v>35000</v>
      </c>
    </row>
    <row r="25" spans="1:10">
      <c r="A25" s="26" t="str">
        <f t="shared" si="0"/>
        <v>B.1.2</v>
      </c>
      <c r="B25" s="26" t="str">
        <f>VLOOKUP(A25,'RELACION ORIENTATIVA'!$A$1:$C$203,3,FALSE)</f>
        <v>46.e</v>
      </c>
      <c r="C25" s="32" t="s">
        <v>513</v>
      </c>
      <c r="D25" s="29" t="s">
        <v>7</v>
      </c>
      <c r="E25" s="29">
        <v>2028</v>
      </c>
      <c r="F25" s="29" t="s">
        <v>430</v>
      </c>
      <c r="G25" s="29">
        <v>1</v>
      </c>
      <c r="H25" s="29">
        <v>2</v>
      </c>
      <c r="I25" s="22" t="s">
        <v>15</v>
      </c>
      <c r="J25" s="28">
        <v>35000</v>
      </c>
    </row>
    <row r="26" spans="1:10">
      <c r="A26" s="26" t="str">
        <f t="shared" si="0"/>
        <v>B.1.1</v>
      </c>
      <c r="B26" s="26" t="str">
        <f>VLOOKUP(A26,'RELACION ORIENTATIVA'!$A$1:$C$203,3,FALSE)</f>
        <v>46.g</v>
      </c>
      <c r="C26" s="32" t="s">
        <v>513</v>
      </c>
      <c r="D26" s="29" t="s">
        <v>7</v>
      </c>
      <c r="E26" s="29">
        <v>2028</v>
      </c>
      <c r="F26" s="29" t="s">
        <v>430</v>
      </c>
      <c r="G26" s="29">
        <v>1</v>
      </c>
      <c r="H26" s="29">
        <v>1</v>
      </c>
      <c r="I26" s="22" t="s">
        <v>16</v>
      </c>
      <c r="J26" s="28">
        <v>125000</v>
      </c>
    </row>
    <row r="27" spans="1:10">
      <c r="A27" s="26" t="str">
        <f t="shared" si="0"/>
        <v>A.2.3</v>
      </c>
      <c r="B27" s="26" t="str">
        <f>VLOOKUP(A27,'RELACION ORIENTATIVA'!$A$1:$C$203,3,FALSE)</f>
        <v>46.a
46.c</v>
      </c>
      <c r="C27" s="32" t="s">
        <v>513</v>
      </c>
      <c r="D27" s="29" t="s">
        <v>7</v>
      </c>
      <c r="E27" s="29">
        <v>2028</v>
      </c>
      <c r="F27" s="29" t="s">
        <v>427</v>
      </c>
      <c r="G27" s="29">
        <v>2</v>
      </c>
      <c r="H27" s="29">
        <v>3</v>
      </c>
      <c r="I27" s="22" t="s">
        <v>17</v>
      </c>
      <c r="J27" s="28">
        <v>10000</v>
      </c>
    </row>
    <row r="28" spans="1:10">
      <c r="A28" s="26" t="str">
        <f t="shared" si="0"/>
        <v>A.4.2</v>
      </c>
      <c r="B28" s="26" t="str">
        <f>VLOOKUP(A28,'RELACION ORIENTATIVA'!$A$1:$C$203,3,FALSE)</f>
        <v>46.b
46.c</v>
      </c>
      <c r="C28" s="32" t="s">
        <v>513</v>
      </c>
      <c r="D28" s="29" t="s">
        <v>7</v>
      </c>
      <c r="E28" s="29">
        <v>2028</v>
      </c>
      <c r="F28" s="29" t="s">
        <v>427</v>
      </c>
      <c r="G28" s="29">
        <v>4</v>
      </c>
      <c r="H28" s="29">
        <v>2</v>
      </c>
      <c r="I28" s="22" t="s">
        <v>18</v>
      </c>
      <c r="J28" s="28">
        <v>1000000</v>
      </c>
    </row>
    <row r="29" spans="1:10">
      <c r="A29" s="26" t="str">
        <f t="shared" si="0"/>
        <v>A.4.4</v>
      </c>
      <c r="B29" s="26" t="str">
        <f>VLOOKUP(A29,'RELACION ORIENTATIVA'!$A$1:$C$203,3,FALSE)</f>
        <v>46.b
46.c</v>
      </c>
      <c r="C29" s="32" t="s">
        <v>513</v>
      </c>
      <c r="D29" s="29" t="s">
        <v>7</v>
      </c>
      <c r="E29" s="29">
        <v>2028</v>
      </c>
      <c r="F29" s="29" t="s">
        <v>427</v>
      </c>
      <c r="G29" s="29">
        <v>4</v>
      </c>
      <c r="H29" s="29">
        <v>4</v>
      </c>
      <c r="I29" s="22" t="s">
        <v>19</v>
      </c>
      <c r="J29" s="28">
        <v>25000</v>
      </c>
    </row>
    <row r="30" spans="1:10">
      <c r="A30" s="30"/>
    </row>
  </sheetData>
  <autoFilter ref="A2:J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workbookViewId="0">
      <selection sqref="A1:H4"/>
    </sheetView>
  </sheetViews>
  <sheetFormatPr baseColWidth="10" defaultRowHeight="15"/>
  <cols>
    <col min="1" max="1" width="33.140625" customWidth="1"/>
  </cols>
  <sheetData>
    <row r="1" spans="1:8">
      <c r="A1" s="35" t="s">
        <v>515</v>
      </c>
      <c r="B1" s="35">
        <v>2024</v>
      </c>
      <c r="C1" s="35">
        <v>2025</v>
      </c>
      <c r="D1" s="35">
        <v>2026</v>
      </c>
      <c r="E1" s="35">
        <v>2027</v>
      </c>
      <c r="F1" s="35">
        <v>2028</v>
      </c>
      <c r="G1" s="35" t="s">
        <v>516</v>
      </c>
      <c r="H1" s="37" t="s">
        <v>431</v>
      </c>
    </row>
    <row r="2" spans="1:8" s="20" customFormat="1" ht="20.25" customHeight="1">
      <c r="A2" s="36" t="s">
        <v>519</v>
      </c>
      <c r="B2" s="38">
        <v>1000000</v>
      </c>
      <c r="C2" s="38">
        <v>1000000</v>
      </c>
      <c r="D2" s="38">
        <v>1000000</v>
      </c>
      <c r="E2" s="38">
        <v>1000000</v>
      </c>
      <c r="F2" s="38">
        <v>1000000</v>
      </c>
      <c r="G2" s="38">
        <f>SUM(B2:F2)</f>
        <v>5000000</v>
      </c>
      <c r="H2" s="39"/>
    </row>
    <row r="3" spans="1:8" s="20" customFormat="1" ht="30">
      <c r="A3" s="36" t="s">
        <v>517</v>
      </c>
      <c r="B3" s="38">
        <v>40000</v>
      </c>
      <c r="C3" s="38">
        <v>50000</v>
      </c>
      <c r="D3" s="38">
        <v>60000</v>
      </c>
      <c r="E3" s="38">
        <v>42000</v>
      </c>
      <c r="F3" s="38">
        <v>60000</v>
      </c>
      <c r="G3" s="38">
        <f t="shared" ref="G3:G4" si="0">SUM(B3:F3)</f>
        <v>252000</v>
      </c>
      <c r="H3" s="40">
        <f>G3/G2</f>
        <v>5.04E-2</v>
      </c>
    </row>
    <row r="4" spans="1:8" s="20" customFormat="1" ht="45">
      <c r="A4" s="36" t="s">
        <v>518</v>
      </c>
      <c r="B4" s="38">
        <v>250000</v>
      </c>
      <c r="C4" s="38">
        <v>250000</v>
      </c>
      <c r="D4" s="38">
        <v>250000</v>
      </c>
      <c r="E4" s="38">
        <v>250000</v>
      </c>
      <c r="F4" s="38">
        <v>250000</v>
      </c>
      <c r="G4" s="38">
        <f t="shared" si="0"/>
        <v>1250000</v>
      </c>
      <c r="H4" s="40">
        <f>G4/G2</f>
        <v>0.25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3"/>
  <sheetViews>
    <sheetView workbookViewId="0">
      <selection activeCell="D28" sqref="D28"/>
    </sheetView>
  </sheetViews>
  <sheetFormatPr baseColWidth="10" defaultRowHeight="15"/>
  <cols>
    <col min="1" max="1" width="16.42578125" customWidth="1"/>
    <col min="2" max="2" width="46.7109375" style="20" customWidth="1"/>
    <col min="3" max="3" width="10.140625" style="20" customWidth="1"/>
    <col min="4" max="4" width="134.28515625" style="20" customWidth="1"/>
  </cols>
  <sheetData>
    <row r="1" spans="1:4" ht="60">
      <c r="A1" s="2" t="s">
        <v>509</v>
      </c>
      <c r="B1" s="5" t="s">
        <v>152</v>
      </c>
      <c r="C1" s="10" t="s">
        <v>354</v>
      </c>
      <c r="D1" s="15" t="s">
        <v>384</v>
      </c>
    </row>
    <row r="2" spans="1:4" ht="45">
      <c r="A2" s="21" t="s">
        <v>22</v>
      </c>
      <c r="B2" s="6" t="s">
        <v>153</v>
      </c>
      <c r="C2" s="11" t="s">
        <v>355</v>
      </c>
      <c r="D2" s="16" t="s">
        <v>385</v>
      </c>
    </row>
    <row r="3" spans="1:4" ht="45">
      <c r="A3" s="3" t="s">
        <v>24</v>
      </c>
      <c r="B3" s="6" t="s">
        <v>154</v>
      </c>
      <c r="C3" s="11" t="s">
        <v>355</v>
      </c>
      <c r="D3" s="16" t="s">
        <v>385</v>
      </c>
    </row>
    <row r="4" spans="1:4" ht="45">
      <c r="A4" s="3" t="s">
        <v>25</v>
      </c>
      <c r="B4" s="7" t="s">
        <v>155</v>
      </c>
      <c r="C4" s="11" t="s">
        <v>355</v>
      </c>
      <c r="D4" s="16" t="s">
        <v>385</v>
      </c>
    </row>
    <row r="5" spans="1:4" ht="45">
      <c r="A5" s="3" t="s">
        <v>26</v>
      </c>
      <c r="B5" s="7" t="s">
        <v>156</v>
      </c>
      <c r="C5" s="11" t="s">
        <v>355</v>
      </c>
      <c r="D5" s="16" t="s">
        <v>385</v>
      </c>
    </row>
    <row r="6" spans="1:4" ht="45">
      <c r="A6" s="3" t="s">
        <v>27</v>
      </c>
      <c r="B6" s="7" t="s">
        <v>157</v>
      </c>
      <c r="C6" s="11" t="s">
        <v>355</v>
      </c>
      <c r="D6" s="16" t="s">
        <v>385</v>
      </c>
    </row>
    <row r="7" spans="1:4" ht="45">
      <c r="A7" s="3" t="s">
        <v>28</v>
      </c>
      <c r="B7" s="6" t="s">
        <v>158</v>
      </c>
      <c r="C7" s="11" t="s">
        <v>355</v>
      </c>
      <c r="D7" s="16" t="s">
        <v>385</v>
      </c>
    </row>
    <row r="8" spans="1:4" ht="45">
      <c r="A8" s="3" t="s">
        <v>29</v>
      </c>
      <c r="B8" s="7" t="s">
        <v>159</v>
      </c>
      <c r="C8" s="11" t="s">
        <v>355</v>
      </c>
      <c r="D8" s="16" t="s">
        <v>385</v>
      </c>
    </row>
    <row r="9" spans="1:4" ht="30">
      <c r="A9" s="3" t="s">
        <v>30</v>
      </c>
      <c r="B9" s="7" t="s">
        <v>160</v>
      </c>
      <c r="C9" s="11" t="s">
        <v>355</v>
      </c>
      <c r="D9" s="16" t="s">
        <v>386</v>
      </c>
    </row>
    <row r="10" spans="1:4" ht="45">
      <c r="A10" s="3" t="s">
        <v>31</v>
      </c>
      <c r="B10" s="6" t="s">
        <v>161</v>
      </c>
      <c r="C10" s="11" t="s">
        <v>355</v>
      </c>
      <c r="D10" s="16" t="s">
        <v>385</v>
      </c>
    </row>
    <row r="11" spans="1:4" ht="45">
      <c r="A11" s="3" t="s">
        <v>32</v>
      </c>
      <c r="B11" s="6" t="s">
        <v>162</v>
      </c>
      <c r="C11" s="11" t="s">
        <v>355</v>
      </c>
      <c r="D11" s="16" t="s">
        <v>385</v>
      </c>
    </row>
    <row r="12" spans="1:4" ht="45">
      <c r="A12" s="3" t="s">
        <v>33</v>
      </c>
      <c r="B12" s="6" t="s">
        <v>163</v>
      </c>
      <c r="C12" s="11" t="s">
        <v>355</v>
      </c>
      <c r="D12" s="16" t="s">
        <v>385</v>
      </c>
    </row>
    <row r="13" spans="1:4" ht="45">
      <c r="A13" s="3" t="s">
        <v>34</v>
      </c>
      <c r="B13" s="6" t="s">
        <v>164</v>
      </c>
      <c r="C13" s="11" t="s">
        <v>355</v>
      </c>
      <c r="D13" s="16" t="s">
        <v>385</v>
      </c>
    </row>
    <row r="14" spans="1:4" ht="45">
      <c r="A14" s="3" t="s">
        <v>35</v>
      </c>
      <c r="B14" s="7" t="s">
        <v>165</v>
      </c>
      <c r="C14" s="11" t="s">
        <v>355</v>
      </c>
      <c r="D14" s="16" t="s">
        <v>385</v>
      </c>
    </row>
    <row r="15" spans="1:4" ht="30">
      <c r="A15" s="3" t="s">
        <v>36</v>
      </c>
      <c r="B15" s="7" t="s">
        <v>166</v>
      </c>
      <c r="C15" s="11" t="s">
        <v>356</v>
      </c>
      <c r="D15" s="16" t="s">
        <v>387</v>
      </c>
    </row>
    <row r="16" spans="1:4" ht="30">
      <c r="A16" s="3" t="s">
        <v>37</v>
      </c>
      <c r="B16" s="7" t="s">
        <v>167</v>
      </c>
      <c r="C16" s="11" t="s">
        <v>356</v>
      </c>
      <c r="D16" s="16" t="s">
        <v>387</v>
      </c>
    </row>
    <row r="17" spans="1:4" ht="30">
      <c r="A17" s="3" t="s">
        <v>38</v>
      </c>
      <c r="B17" s="7" t="s">
        <v>168</v>
      </c>
      <c r="C17" s="11" t="s">
        <v>356</v>
      </c>
      <c r="D17" s="16" t="s">
        <v>387</v>
      </c>
    </row>
    <row r="18" spans="1:4" ht="30">
      <c r="A18" s="3" t="s">
        <v>39</v>
      </c>
      <c r="B18" s="7" t="s">
        <v>169</v>
      </c>
      <c r="C18" s="11" t="s">
        <v>356</v>
      </c>
      <c r="D18" s="16" t="s">
        <v>387</v>
      </c>
    </row>
    <row r="19" spans="1:4" ht="30">
      <c r="A19" s="3" t="s">
        <v>40</v>
      </c>
      <c r="B19" s="7" t="s">
        <v>170</v>
      </c>
      <c r="C19" s="11" t="s">
        <v>356</v>
      </c>
      <c r="D19" s="16" t="s">
        <v>388</v>
      </c>
    </row>
    <row r="20" spans="1:4" ht="45">
      <c r="A20" s="3" t="s">
        <v>41</v>
      </c>
      <c r="B20" s="7" t="s">
        <v>171</v>
      </c>
      <c r="C20" s="11" t="s">
        <v>356</v>
      </c>
      <c r="D20" s="16" t="s">
        <v>387</v>
      </c>
    </row>
    <row r="21" spans="1:4" ht="165">
      <c r="A21" s="3" t="s">
        <v>42</v>
      </c>
      <c r="B21" s="7" t="s">
        <v>172</v>
      </c>
      <c r="C21" s="11" t="s">
        <v>357</v>
      </c>
      <c r="D21" s="16" t="s">
        <v>389</v>
      </c>
    </row>
    <row r="22" spans="1:4" ht="45">
      <c r="A22" s="3" t="s">
        <v>43</v>
      </c>
      <c r="B22" s="7" t="s">
        <v>173</v>
      </c>
      <c r="C22" s="12" t="s">
        <v>358</v>
      </c>
      <c r="D22" s="16" t="s">
        <v>389</v>
      </c>
    </row>
    <row r="23" spans="1:4" ht="165">
      <c r="A23" s="3" t="s">
        <v>44</v>
      </c>
      <c r="B23" s="7" t="s">
        <v>174</v>
      </c>
      <c r="C23" s="11" t="s">
        <v>359</v>
      </c>
      <c r="D23" s="16" t="s">
        <v>390</v>
      </c>
    </row>
    <row r="24" spans="1:4" ht="45">
      <c r="A24" s="3" t="s">
        <v>45</v>
      </c>
      <c r="B24" s="7" t="s">
        <v>175</v>
      </c>
      <c r="C24" s="12" t="s">
        <v>358</v>
      </c>
      <c r="D24" s="17" t="s">
        <v>391</v>
      </c>
    </row>
    <row r="25" spans="1:4" ht="165">
      <c r="A25" s="3" t="s">
        <v>46</v>
      </c>
      <c r="B25" s="7" t="s">
        <v>176</v>
      </c>
      <c r="C25" s="11" t="s">
        <v>359</v>
      </c>
      <c r="D25" s="16" t="s">
        <v>392</v>
      </c>
    </row>
    <row r="26" spans="1:4" ht="165">
      <c r="A26" s="3" t="s">
        <v>47</v>
      </c>
      <c r="B26" s="7" t="s">
        <v>177</v>
      </c>
      <c r="C26" s="11" t="s">
        <v>359</v>
      </c>
      <c r="D26" s="16" t="s">
        <v>393</v>
      </c>
    </row>
    <row r="27" spans="1:4" ht="30">
      <c r="A27" s="3" t="s">
        <v>48</v>
      </c>
      <c r="B27" s="7" t="s">
        <v>178</v>
      </c>
      <c r="C27" s="11" t="s">
        <v>356</v>
      </c>
      <c r="D27" s="16" t="s">
        <v>394</v>
      </c>
    </row>
    <row r="28" spans="1:4">
      <c r="A28" s="4" t="s">
        <v>49</v>
      </c>
      <c r="B28" s="6" t="s">
        <v>179</v>
      </c>
      <c r="C28" s="13" t="s">
        <v>23</v>
      </c>
      <c r="D28" s="7" t="s">
        <v>395</v>
      </c>
    </row>
    <row r="29" spans="1:4" ht="45">
      <c r="A29" s="4" t="s">
        <v>50</v>
      </c>
      <c r="B29" s="7" t="s">
        <v>180</v>
      </c>
      <c r="C29" s="13" t="s">
        <v>23</v>
      </c>
      <c r="D29" s="7" t="s">
        <v>395</v>
      </c>
    </row>
    <row r="30" spans="1:4" ht="30">
      <c r="A30" s="3" t="s">
        <v>51</v>
      </c>
      <c r="B30" s="7" t="s">
        <v>181</v>
      </c>
      <c r="C30" s="11" t="s">
        <v>360</v>
      </c>
      <c r="D30" s="16" t="s">
        <v>396</v>
      </c>
    </row>
    <row r="31" spans="1:4" ht="30">
      <c r="A31" s="3" t="s">
        <v>52</v>
      </c>
      <c r="B31" s="6" t="s">
        <v>182</v>
      </c>
      <c r="C31" s="11" t="s">
        <v>360</v>
      </c>
      <c r="D31" s="16" t="s">
        <v>396</v>
      </c>
    </row>
    <row r="32" spans="1:4" ht="30">
      <c r="A32" s="3" t="s">
        <v>53</v>
      </c>
      <c r="B32" s="7" t="s">
        <v>183</v>
      </c>
      <c r="C32" s="11" t="s">
        <v>360</v>
      </c>
      <c r="D32" s="16" t="s">
        <v>396</v>
      </c>
    </row>
    <row r="33" spans="1:4" ht="45">
      <c r="A33" s="3" t="s">
        <v>54</v>
      </c>
      <c r="B33" s="7" t="s">
        <v>184</v>
      </c>
      <c r="C33" s="11" t="s">
        <v>360</v>
      </c>
      <c r="D33" s="16" t="s">
        <v>396</v>
      </c>
    </row>
    <row r="34" spans="1:4" ht="75">
      <c r="A34" s="3" t="s">
        <v>55</v>
      </c>
      <c r="B34" s="7" t="s">
        <v>185</v>
      </c>
      <c r="C34" s="11" t="s">
        <v>360</v>
      </c>
      <c r="D34" s="16" t="s">
        <v>396</v>
      </c>
    </row>
    <row r="35" spans="1:4" ht="30">
      <c r="A35" s="3" t="s">
        <v>56</v>
      </c>
      <c r="B35" s="7" t="s">
        <v>186</v>
      </c>
      <c r="C35" s="11" t="s">
        <v>360</v>
      </c>
      <c r="D35" s="16" t="s">
        <v>396</v>
      </c>
    </row>
    <row r="36" spans="1:4" ht="90">
      <c r="A36" s="3" t="s">
        <v>57</v>
      </c>
      <c r="B36" s="7" t="s">
        <v>187</v>
      </c>
      <c r="C36" s="11" t="s">
        <v>360</v>
      </c>
      <c r="D36" s="16" t="s">
        <v>396</v>
      </c>
    </row>
    <row r="37" spans="1:4">
      <c r="A37" s="3" t="s">
        <v>58</v>
      </c>
      <c r="B37" s="6" t="s">
        <v>188</v>
      </c>
      <c r="C37" s="12" t="s">
        <v>361</v>
      </c>
      <c r="D37" s="16" t="s">
        <v>397</v>
      </c>
    </row>
    <row r="38" spans="1:4" ht="30">
      <c r="A38" s="3" t="s">
        <v>59</v>
      </c>
      <c r="B38" s="7" t="s">
        <v>189</v>
      </c>
      <c r="C38" s="11" t="s">
        <v>360</v>
      </c>
      <c r="D38" s="16" t="s">
        <v>396</v>
      </c>
    </row>
    <row r="39" spans="1:4" ht="30">
      <c r="A39" s="3" t="s">
        <v>60</v>
      </c>
      <c r="B39" s="7" t="s">
        <v>190</v>
      </c>
      <c r="C39" s="12" t="s">
        <v>361</v>
      </c>
      <c r="D39" s="16" t="s">
        <v>397</v>
      </c>
    </row>
    <row r="40" spans="1:4" ht="30">
      <c r="A40" s="3" t="s">
        <v>61</v>
      </c>
      <c r="B40" s="7" t="s">
        <v>191</v>
      </c>
      <c r="C40" s="11" t="s">
        <v>360</v>
      </c>
      <c r="D40" s="16" t="s">
        <v>396</v>
      </c>
    </row>
    <row r="41" spans="1:4" ht="30">
      <c r="A41" s="3" t="s">
        <v>62</v>
      </c>
      <c r="B41" s="7" t="s">
        <v>192</v>
      </c>
      <c r="C41" s="12" t="s">
        <v>361</v>
      </c>
      <c r="D41" s="16" t="s">
        <v>397</v>
      </c>
    </row>
    <row r="42" spans="1:4" ht="90">
      <c r="A42" s="3" t="s">
        <v>63</v>
      </c>
      <c r="B42" s="8" t="s">
        <v>193</v>
      </c>
      <c r="C42" s="12" t="s">
        <v>361</v>
      </c>
      <c r="D42" s="16" t="s">
        <v>397</v>
      </c>
    </row>
    <row r="43" spans="1:4" ht="30">
      <c r="A43" s="3" t="s">
        <v>64</v>
      </c>
      <c r="B43" s="7" t="s">
        <v>194</v>
      </c>
      <c r="C43" s="12" t="s">
        <v>361</v>
      </c>
      <c r="D43" s="16" t="s">
        <v>397</v>
      </c>
    </row>
    <row r="44" spans="1:4" ht="45">
      <c r="A44" s="3" t="s">
        <v>65</v>
      </c>
      <c r="B44" s="7" t="s">
        <v>195</v>
      </c>
      <c r="C44" s="12" t="s">
        <v>361</v>
      </c>
      <c r="D44" s="16" t="s">
        <v>397</v>
      </c>
    </row>
    <row r="45" spans="1:4" ht="60">
      <c r="A45" s="3" t="s">
        <v>66</v>
      </c>
      <c r="B45" s="7" t="s">
        <v>196</v>
      </c>
      <c r="C45" s="12" t="s">
        <v>361</v>
      </c>
      <c r="D45" s="16" t="s">
        <v>397</v>
      </c>
    </row>
    <row r="46" spans="1:4" ht="45">
      <c r="A46" s="3" t="s">
        <v>67</v>
      </c>
      <c r="B46" s="7" t="s">
        <v>197</v>
      </c>
      <c r="C46" s="12" t="s">
        <v>361</v>
      </c>
      <c r="D46" s="16" t="s">
        <v>397</v>
      </c>
    </row>
    <row r="47" spans="1:4" ht="30">
      <c r="A47" s="3" t="s">
        <v>68</v>
      </c>
      <c r="B47" s="7" t="s">
        <v>198</v>
      </c>
      <c r="C47" s="12" t="s">
        <v>361</v>
      </c>
      <c r="D47" s="16" t="s">
        <v>397</v>
      </c>
    </row>
    <row r="48" spans="1:4" ht="30">
      <c r="A48" s="3" t="s">
        <v>69</v>
      </c>
      <c r="B48" s="7" t="s">
        <v>199</v>
      </c>
      <c r="C48" s="12" t="s">
        <v>361</v>
      </c>
      <c r="D48" s="16" t="s">
        <v>397</v>
      </c>
    </row>
    <row r="49" spans="1:4" ht="30">
      <c r="A49" s="3" t="s">
        <v>70</v>
      </c>
      <c r="B49" s="6" t="s">
        <v>200</v>
      </c>
      <c r="C49" s="11" t="s">
        <v>360</v>
      </c>
      <c r="D49" s="16" t="s">
        <v>396</v>
      </c>
    </row>
    <row r="50" spans="1:4" ht="30">
      <c r="A50" s="3" t="s">
        <v>71</v>
      </c>
      <c r="B50" s="6" t="s">
        <v>201</v>
      </c>
      <c r="C50" s="12" t="s">
        <v>362</v>
      </c>
      <c r="D50" s="16" t="s">
        <v>398</v>
      </c>
    </row>
    <row r="51" spans="1:4" ht="45">
      <c r="A51" s="3" t="s">
        <v>72</v>
      </c>
      <c r="B51" s="6" t="s">
        <v>202</v>
      </c>
      <c r="C51" s="11" t="s">
        <v>363</v>
      </c>
      <c r="D51" s="16" t="s">
        <v>399</v>
      </c>
    </row>
    <row r="52" spans="1:4" ht="30">
      <c r="A52" s="3" t="s">
        <v>73</v>
      </c>
      <c r="B52" s="7" t="s">
        <v>203</v>
      </c>
      <c r="C52" s="12" t="s">
        <v>361</v>
      </c>
      <c r="D52" s="16" t="s">
        <v>397</v>
      </c>
    </row>
    <row r="53" spans="1:4" ht="45">
      <c r="A53" s="3" t="s">
        <v>74</v>
      </c>
      <c r="B53" s="7" t="s">
        <v>204</v>
      </c>
      <c r="C53" s="11" t="s">
        <v>360</v>
      </c>
      <c r="D53" s="16" t="s">
        <v>396</v>
      </c>
    </row>
    <row r="54" spans="1:4" ht="60">
      <c r="A54" s="3" t="s">
        <v>75</v>
      </c>
      <c r="B54" s="7" t="s">
        <v>205</v>
      </c>
      <c r="C54" s="12" t="s">
        <v>361</v>
      </c>
      <c r="D54" s="16" t="s">
        <v>397</v>
      </c>
    </row>
    <row r="55" spans="1:4" ht="45">
      <c r="A55" s="3" t="s">
        <v>76</v>
      </c>
      <c r="B55" s="7" t="s">
        <v>206</v>
      </c>
      <c r="C55" s="12" t="s">
        <v>361</v>
      </c>
      <c r="D55" s="16" t="s">
        <v>397</v>
      </c>
    </row>
    <row r="56" spans="1:4" ht="45">
      <c r="A56" s="3" t="s">
        <v>77</v>
      </c>
      <c r="B56" s="7" t="s">
        <v>207</v>
      </c>
      <c r="C56" s="12" t="s">
        <v>361</v>
      </c>
      <c r="D56" s="16" t="s">
        <v>397</v>
      </c>
    </row>
    <row r="57" spans="1:4" ht="30">
      <c r="A57" s="3" t="s">
        <v>78</v>
      </c>
      <c r="B57" s="7" t="s">
        <v>208</v>
      </c>
      <c r="C57" s="12" t="s">
        <v>361</v>
      </c>
      <c r="D57" s="16" t="s">
        <v>397</v>
      </c>
    </row>
    <row r="58" spans="1:4" ht="30">
      <c r="A58" s="3" t="s">
        <v>79</v>
      </c>
      <c r="B58" s="7" t="s">
        <v>209</v>
      </c>
      <c r="C58" s="12" t="s">
        <v>361</v>
      </c>
      <c r="D58" s="16" t="s">
        <v>397</v>
      </c>
    </row>
    <row r="59" spans="1:4" ht="75">
      <c r="A59" s="3" t="s">
        <v>80</v>
      </c>
      <c r="B59" s="7" t="s">
        <v>210</v>
      </c>
      <c r="C59" s="12" t="s">
        <v>361</v>
      </c>
      <c r="D59" s="16" t="s">
        <v>397</v>
      </c>
    </row>
    <row r="60" spans="1:4" ht="30">
      <c r="A60" s="3" t="s">
        <v>81</v>
      </c>
      <c r="B60" s="7" t="s">
        <v>211</v>
      </c>
      <c r="C60" s="12" t="s">
        <v>361</v>
      </c>
      <c r="D60" s="16" t="s">
        <v>397</v>
      </c>
    </row>
    <row r="61" spans="1:4" ht="45">
      <c r="A61" s="3" t="s">
        <v>82</v>
      </c>
      <c r="B61" s="7" t="s">
        <v>212</v>
      </c>
      <c r="C61" s="11" t="s">
        <v>360</v>
      </c>
      <c r="D61" s="16" t="s">
        <v>396</v>
      </c>
    </row>
    <row r="62" spans="1:4" ht="30">
      <c r="A62" s="3" t="s">
        <v>83</v>
      </c>
      <c r="B62" s="7" t="s">
        <v>213</v>
      </c>
      <c r="C62" s="11" t="s">
        <v>360</v>
      </c>
      <c r="D62" s="16" t="s">
        <v>396</v>
      </c>
    </row>
    <row r="63" spans="1:4" ht="30">
      <c r="A63" s="3" t="s">
        <v>84</v>
      </c>
      <c r="B63" s="7" t="s">
        <v>214</v>
      </c>
      <c r="C63" s="11" t="s">
        <v>360</v>
      </c>
      <c r="D63" s="16" t="s">
        <v>396</v>
      </c>
    </row>
    <row r="64" spans="1:4" ht="30">
      <c r="A64" s="3" t="s">
        <v>85</v>
      </c>
      <c r="B64" s="7" t="s">
        <v>215</v>
      </c>
      <c r="C64" s="12" t="s">
        <v>361</v>
      </c>
      <c r="D64" s="16" t="s">
        <v>397</v>
      </c>
    </row>
    <row r="65" spans="1:4" ht="45">
      <c r="A65" s="3" t="s">
        <v>86</v>
      </c>
      <c r="B65" s="7" t="s">
        <v>216</v>
      </c>
      <c r="C65" s="12" t="s">
        <v>364</v>
      </c>
      <c r="D65" s="16" t="s">
        <v>400</v>
      </c>
    </row>
    <row r="66" spans="1:4" ht="45">
      <c r="A66" s="3" t="s">
        <v>87</v>
      </c>
      <c r="B66" s="7" t="s">
        <v>217</v>
      </c>
      <c r="C66" s="12" t="s">
        <v>364</v>
      </c>
      <c r="D66" s="16" t="s">
        <v>400</v>
      </c>
    </row>
    <row r="67" spans="1:4" ht="45">
      <c r="A67" s="3" t="s">
        <v>88</v>
      </c>
      <c r="B67" s="7" t="s">
        <v>218</v>
      </c>
      <c r="C67" s="12" t="s">
        <v>364</v>
      </c>
      <c r="D67" s="16" t="s">
        <v>400</v>
      </c>
    </row>
    <row r="68" spans="1:4" ht="90">
      <c r="A68" s="3" t="s">
        <v>89</v>
      </c>
      <c r="B68" s="7" t="s">
        <v>219</v>
      </c>
      <c r="C68" s="12" t="s">
        <v>364</v>
      </c>
      <c r="D68" s="16" t="s">
        <v>400</v>
      </c>
    </row>
    <row r="69" spans="1:4" ht="45">
      <c r="A69" s="3" t="s">
        <v>90</v>
      </c>
      <c r="B69" s="7" t="s">
        <v>220</v>
      </c>
      <c r="C69" s="12" t="s">
        <v>364</v>
      </c>
      <c r="D69" s="16" t="s">
        <v>400</v>
      </c>
    </row>
    <row r="70" spans="1:4" ht="45">
      <c r="A70" s="3" t="s">
        <v>91</v>
      </c>
      <c r="B70" s="7" t="s">
        <v>221</v>
      </c>
      <c r="C70" s="12" t="s">
        <v>364</v>
      </c>
      <c r="D70" s="16" t="s">
        <v>400</v>
      </c>
    </row>
    <row r="71" spans="1:4" ht="75">
      <c r="A71" s="3" t="s">
        <v>92</v>
      </c>
      <c r="B71" s="7" t="s">
        <v>222</v>
      </c>
      <c r="C71" s="12" t="s">
        <v>364</v>
      </c>
      <c r="D71" s="16" t="s">
        <v>400</v>
      </c>
    </row>
    <row r="72" spans="1:4" ht="60">
      <c r="A72" s="21" t="s">
        <v>495</v>
      </c>
      <c r="B72" s="7" t="s">
        <v>223</v>
      </c>
      <c r="C72" s="11" t="s">
        <v>365</v>
      </c>
      <c r="D72" s="16" t="s">
        <v>401</v>
      </c>
    </row>
    <row r="73" spans="1:4" ht="30">
      <c r="A73" s="23" t="s">
        <v>496</v>
      </c>
      <c r="B73" s="9" t="s">
        <v>224</v>
      </c>
      <c r="C73" s="14" t="s">
        <v>360</v>
      </c>
      <c r="D73" s="18" t="s">
        <v>396</v>
      </c>
    </row>
    <row r="74" spans="1:4" ht="45">
      <c r="A74" s="3" t="s">
        <v>93</v>
      </c>
      <c r="B74" s="7" t="s">
        <v>225</v>
      </c>
      <c r="C74" s="12" t="s">
        <v>361</v>
      </c>
      <c r="D74" s="16" t="s">
        <v>397</v>
      </c>
    </row>
    <row r="75" spans="1:4" ht="30">
      <c r="A75" s="3" t="s">
        <v>94</v>
      </c>
      <c r="B75" s="7" t="s">
        <v>226</v>
      </c>
      <c r="C75" s="12" t="s">
        <v>361</v>
      </c>
      <c r="D75" s="16" t="s">
        <v>397</v>
      </c>
    </row>
    <row r="76" spans="1:4" ht="30">
      <c r="A76" s="3" t="s">
        <v>95</v>
      </c>
      <c r="B76" s="7" t="s">
        <v>227</v>
      </c>
      <c r="C76" s="12" t="s">
        <v>361</v>
      </c>
      <c r="D76" s="16" t="s">
        <v>397</v>
      </c>
    </row>
    <row r="77" spans="1:4" ht="60">
      <c r="A77" s="3" t="s">
        <v>96</v>
      </c>
      <c r="B77" s="7" t="s">
        <v>228</v>
      </c>
      <c r="C77" s="12" t="s">
        <v>361</v>
      </c>
      <c r="D77" s="16" t="s">
        <v>397</v>
      </c>
    </row>
    <row r="78" spans="1:4" ht="60">
      <c r="A78" s="3" t="s">
        <v>97</v>
      </c>
      <c r="B78" s="7" t="s">
        <v>229</v>
      </c>
      <c r="C78" s="12" t="s">
        <v>361</v>
      </c>
      <c r="D78" s="16" t="s">
        <v>397</v>
      </c>
    </row>
    <row r="79" spans="1:4" ht="30">
      <c r="A79" s="3" t="s">
        <v>98</v>
      </c>
      <c r="B79" s="7" t="s">
        <v>230</v>
      </c>
      <c r="C79" s="12" t="s">
        <v>361</v>
      </c>
      <c r="D79" s="16" t="s">
        <v>397</v>
      </c>
    </row>
    <row r="80" spans="1:4" ht="45">
      <c r="A80" s="3" t="s">
        <v>99</v>
      </c>
      <c r="B80" s="7" t="s">
        <v>231</v>
      </c>
      <c r="C80" s="11" t="s">
        <v>366</v>
      </c>
      <c r="D80" s="16" t="s">
        <v>402</v>
      </c>
    </row>
    <row r="81" spans="1:4" ht="45">
      <c r="A81" s="3" t="s">
        <v>100</v>
      </c>
      <c r="B81" s="7" t="s">
        <v>232</v>
      </c>
      <c r="C81" s="12" t="s">
        <v>361</v>
      </c>
      <c r="D81" s="16" t="s">
        <v>397</v>
      </c>
    </row>
    <row r="82" spans="1:4" ht="30">
      <c r="A82" s="3" t="s">
        <v>101</v>
      </c>
      <c r="B82" s="7" t="s">
        <v>233</v>
      </c>
      <c r="C82" s="12" t="s">
        <v>361</v>
      </c>
      <c r="D82" s="16" t="s">
        <v>397</v>
      </c>
    </row>
    <row r="83" spans="1:4" ht="30">
      <c r="A83" s="3" t="s">
        <v>102</v>
      </c>
      <c r="B83" s="7" t="s">
        <v>234</v>
      </c>
      <c r="C83" s="12" t="s">
        <v>361</v>
      </c>
      <c r="D83" s="16" t="s">
        <v>397</v>
      </c>
    </row>
    <row r="84" spans="1:4" ht="30">
      <c r="A84" s="3" t="s">
        <v>103</v>
      </c>
      <c r="B84" s="7" t="s">
        <v>235</v>
      </c>
      <c r="C84" s="12" t="s">
        <v>361</v>
      </c>
      <c r="D84" s="16" t="s">
        <v>397</v>
      </c>
    </row>
    <row r="85" spans="1:4" ht="60">
      <c r="A85" s="3" t="s">
        <v>104</v>
      </c>
      <c r="B85" s="8" t="s">
        <v>236</v>
      </c>
      <c r="C85" s="12" t="s">
        <v>361</v>
      </c>
      <c r="D85" s="16" t="s">
        <v>397</v>
      </c>
    </row>
    <row r="86" spans="1:4" ht="30">
      <c r="A86" s="3" t="s">
        <v>105</v>
      </c>
      <c r="B86" s="7" t="s">
        <v>237</v>
      </c>
      <c r="C86" s="12" t="s">
        <v>361</v>
      </c>
      <c r="D86" s="16" t="s">
        <v>397</v>
      </c>
    </row>
    <row r="87" spans="1:4" ht="30">
      <c r="A87" s="3" t="s">
        <v>106</v>
      </c>
      <c r="B87" s="7" t="s">
        <v>238</v>
      </c>
      <c r="C87" s="12" t="s">
        <v>361</v>
      </c>
      <c r="D87" s="16" t="s">
        <v>397</v>
      </c>
    </row>
    <row r="88" spans="1:4" ht="45">
      <c r="A88" s="3" t="s">
        <v>107</v>
      </c>
      <c r="B88" s="7" t="s">
        <v>239</v>
      </c>
      <c r="C88" s="12" t="s">
        <v>361</v>
      </c>
      <c r="D88" s="16" t="s">
        <v>397</v>
      </c>
    </row>
    <row r="89" spans="1:4" ht="90">
      <c r="A89" s="3" t="s">
        <v>108</v>
      </c>
      <c r="B89" s="7" t="s">
        <v>240</v>
      </c>
      <c r="C89" s="12" t="s">
        <v>361</v>
      </c>
      <c r="D89" s="16" t="s">
        <v>397</v>
      </c>
    </row>
    <row r="90" spans="1:4" ht="135">
      <c r="A90" s="3" t="s">
        <v>109</v>
      </c>
      <c r="B90" s="7" t="s">
        <v>241</v>
      </c>
      <c r="C90" s="12" t="s">
        <v>361</v>
      </c>
      <c r="D90" s="16" t="s">
        <v>397</v>
      </c>
    </row>
    <row r="91" spans="1:4" ht="30">
      <c r="A91" s="3" t="s">
        <v>110</v>
      </c>
      <c r="B91" s="7" t="s">
        <v>242</v>
      </c>
      <c r="C91" s="12" t="s">
        <v>361</v>
      </c>
      <c r="D91" s="16" t="s">
        <v>397</v>
      </c>
    </row>
    <row r="92" spans="1:4" ht="60">
      <c r="A92" s="3" t="s">
        <v>111</v>
      </c>
      <c r="B92" s="7" t="s">
        <v>243</v>
      </c>
      <c r="C92" s="12" t="s">
        <v>361</v>
      </c>
      <c r="D92" s="16" t="s">
        <v>397</v>
      </c>
    </row>
    <row r="93" spans="1:4" ht="45">
      <c r="A93" s="3" t="s">
        <v>112</v>
      </c>
      <c r="B93" s="7" t="s">
        <v>244</v>
      </c>
      <c r="C93" s="12" t="s">
        <v>361</v>
      </c>
      <c r="D93" s="16" t="s">
        <v>397</v>
      </c>
    </row>
    <row r="94" spans="1:4" ht="45">
      <c r="A94" s="3" t="s">
        <v>113</v>
      </c>
      <c r="B94" s="7" t="s">
        <v>245</v>
      </c>
      <c r="C94" s="12" t="s">
        <v>361</v>
      </c>
      <c r="D94" s="16" t="s">
        <v>397</v>
      </c>
    </row>
    <row r="95" spans="1:4" ht="30">
      <c r="A95" s="3" t="s">
        <v>114</v>
      </c>
      <c r="B95" s="7" t="s">
        <v>246</v>
      </c>
      <c r="C95" s="12" t="s">
        <v>361</v>
      </c>
      <c r="D95" s="16" t="s">
        <v>397</v>
      </c>
    </row>
    <row r="96" spans="1:4" ht="45">
      <c r="A96" s="3" t="s">
        <v>115</v>
      </c>
      <c r="B96" s="7" t="s">
        <v>247</v>
      </c>
      <c r="C96" s="12" t="s">
        <v>361</v>
      </c>
      <c r="D96" s="16" t="s">
        <v>397</v>
      </c>
    </row>
    <row r="97" spans="1:4">
      <c r="A97" s="3" t="s">
        <v>116</v>
      </c>
      <c r="B97" s="6" t="s">
        <v>248</v>
      </c>
      <c r="C97" s="12" t="s">
        <v>361</v>
      </c>
      <c r="D97" s="16" t="s">
        <v>397</v>
      </c>
    </row>
    <row r="98" spans="1:4" ht="60">
      <c r="A98" s="3" t="s">
        <v>117</v>
      </c>
      <c r="B98" s="7" t="s">
        <v>249</v>
      </c>
      <c r="C98" s="12" t="s">
        <v>361</v>
      </c>
      <c r="D98" s="16" t="s">
        <v>397</v>
      </c>
    </row>
    <row r="99" spans="1:4" ht="45">
      <c r="A99" s="3" t="s">
        <v>118</v>
      </c>
      <c r="B99" s="7" t="s">
        <v>250</v>
      </c>
      <c r="C99" s="12" t="s">
        <v>361</v>
      </c>
      <c r="D99" s="16" t="s">
        <v>397</v>
      </c>
    </row>
    <row r="100" spans="1:4" ht="165">
      <c r="A100" s="3" t="s">
        <v>119</v>
      </c>
      <c r="B100" s="7" t="s">
        <v>251</v>
      </c>
      <c r="C100" s="12" t="s">
        <v>361</v>
      </c>
      <c r="D100" s="16" t="s">
        <v>397</v>
      </c>
    </row>
    <row r="101" spans="1:4" ht="30">
      <c r="A101" s="3" t="s">
        <v>120</v>
      </c>
      <c r="B101" s="7" t="s">
        <v>252</v>
      </c>
      <c r="C101" s="12" t="s">
        <v>361</v>
      </c>
      <c r="D101" s="16" t="s">
        <v>397</v>
      </c>
    </row>
    <row r="102" spans="1:4" ht="30">
      <c r="A102" s="3" t="s">
        <v>121</v>
      </c>
      <c r="B102" s="7" t="s">
        <v>253</v>
      </c>
      <c r="C102" s="12" t="s">
        <v>361</v>
      </c>
      <c r="D102" s="16" t="s">
        <v>397</v>
      </c>
    </row>
    <row r="103" spans="1:4" ht="60">
      <c r="A103" s="3" t="s">
        <v>122</v>
      </c>
      <c r="B103" s="7" t="s">
        <v>254</v>
      </c>
      <c r="C103" s="12" t="s">
        <v>361</v>
      </c>
      <c r="D103" s="16" t="s">
        <v>397</v>
      </c>
    </row>
    <row r="104" spans="1:4" ht="30">
      <c r="A104" s="3" t="s">
        <v>123</v>
      </c>
      <c r="B104" s="7" t="s">
        <v>255</v>
      </c>
      <c r="C104" s="12" t="s">
        <v>361</v>
      </c>
      <c r="D104" s="16" t="s">
        <v>397</v>
      </c>
    </row>
    <row r="105" spans="1:4" ht="105">
      <c r="A105" s="3" t="s">
        <v>124</v>
      </c>
      <c r="B105" s="8" t="s">
        <v>256</v>
      </c>
      <c r="C105" s="12" t="s">
        <v>361</v>
      </c>
      <c r="D105" s="16" t="s">
        <v>397</v>
      </c>
    </row>
    <row r="106" spans="1:4">
      <c r="A106" s="3" t="s">
        <v>125</v>
      </c>
      <c r="B106" s="7" t="s">
        <v>257</v>
      </c>
      <c r="C106" s="12" t="s">
        <v>361</v>
      </c>
      <c r="D106" s="16" t="s">
        <v>397</v>
      </c>
    </row>
    <row r="107" spans="1:4" ht="30">
      <c r="A107" s="3" t="s">
        <v>126</v>
      </c>
      <c r="B107" s="7" t="s">
        <v>258</v>
      </c>
      <c r="C107" s="12" t="s">
        <v>361</v>
      </c>
      <c r="D107" s="16" t="s">
        <v>397</v>
      </c>
    </row>
    <row r="108" spans="1:4" ht="120">
      <c r="A108" s="3" t="s">
        <v>127</v>
      </c>
      <c r="B108" s="7" t="s">
        <v>259</v>
      </c>
      <c r="C108" s="12" t="s">
        <v>361</v>
      </c>
      <c r="D108" s="16" t="s">
        <v>397</v>
      </c>
    </row>
    <row r="109" spans="1:4">
      <c r="A109" s="3" t="s">
        <v>128</v>
      </c>
      <c r="B109" s="6" t="s">
        <v>260</v>
      </c>
      <c r="C109" s="12" t="s">
        <v>361</v>
      </c>
      <c r="D109" s="16" t="s">
        <v>397</v>
      </c>
    </row>
    <row r="110" spans="1:4">
      <c r="A110" s="3" t="s">
        <v>129</v>
      </c>
      <c r="B110" s="7" t="s">
        <v>261</v>
      </c>
      <c r="C110" s="12" t="s">
        <v>361</v>
      </c>
      <c r="D110" s="16" t="s">
        <v>397</v>
      </c>
    </row>
    <row r="111" spans="1:4">
      <c r="A111" s="3" t="s">
        <v>130</v>
      </c>
      <c r="B111" s="7" t="s">
        <v>262</v>
      </c>
      <c r="C111" s="12" t="s">
        <v>361</v>
      </c>
      <c r="D111" s="16" t="s">
        <v>397</v>
      </c>
    </row>
    <row r="112" spans="1:4" ht="60">
      <c r="A112" s="3" t="s">
        <v>131</v>
      </c>
      <c r="B112" s="7" t="s">
        <v>263</v>
      </c>
      <c r="C112" s="12" t="s">
        <v>361</v>
      </c>
      <c r="D112" s="16" t="s">
        <v>397</v>
      </c>
    </row>
    <row r="113" spans="1:4" ht="105">
      <c r="A113" s="3" t="s">
        <v>132</v>
      </c>
      <c r="B113" s="7" t="s">
        <v>264</v>
      </c>
      <c r="C113" s="12" t="s">
        <v>361</v>
      </c>
      <c r="D113" s="16" t="s">
        <v>397</v>
      </c>
    </row>
    <row r="114" spans="1:4" ht="75">
      <c r="A114" s="3" t="s">
        <v>133</v>
      </c>
      <c r="B114" s="7" t="s">
        <v>265</v>
      </c>
      <c r="C114" s="12" t="s">
        <v>361</v>
      </c>
      <c r="D114" s="16" t="s">
        <v>397</v>
      </c>
    </row>
    <row r="115" spans="1:4" ht="270">
      <c r="A115" s="3" t="s">
        <v>134</v>
      </c>
      <c r="B115" s="8" t="s">
        <v>266</v>
      </c>
      <c r="C115" s="12" t="s">
        <v>361</v>
      </c>
      <c r="D115" s="16" t="s">
        <v>397</v>
      </c>
    </row>
    <row r="116" spans="1:4" ht="30">
      <c r="A116" s="3" t="s">
        <v>135</v>
      </c>
      <c r="B116" s="7" t="s">
        <v>267</v>
      </c>
      <c r="C116" s="12" t="s">
        <v>361</v>
      </c>
      <c r="D116" s="16" t="s">
        <v>397</v>
      </c>
    </row>
    <row r="117" spans="1:4" ht="30">
      <c r="A117" s="3" t="s">
        <v>136</v>
      </c>
      <c r="B117" s="7" t="s">
        <v>268</v>
      </c>
      <c r="C117" s="12" t="s">
        <v>361</v>
      </c>
      <c r="D117" s="16" t="s">
        <v>397</v>
      </c>
    </row>
    <row r="118" spans="1:4" ht="30">
      <c r="A118" s="3" t="s">
        <v>137</v>
      </c>
      <c r="B118" s="7" t="s">
        <v>269</v>
      </c>
      <c r="C118" s="12" t="s">
        <v>361</v>
      </c>
      <c r="D118" s="16" t="s">
        <v>397</v>
      </c>
    </row>
    <row r="119" spans="1:4" ht="60">
      <c r="A119" s="3" t="s">
        <v>138</v>
      </c>
      <c r="B119" s="7" t="s">
        <v>270</v>
      </c>
      <c r="C119" s="12" t="s">
        <v>367</v>
      </c>
      <c r="D119" s="16" t="s">
        <v>403</v>
      </c>
    </row>
    <row r="120" spans="1:4" ht="30">
      <c r="A120" s="3" t="s">
        <v>139</v>
      </c>
      <c r="B120" s="6" t="s">
        <v>271</v>
      </c>
      <c r="C120" s="12" t="s">
        <v>367</v>
      </c>
      <c r="D120" s="16" t="s">
        <v>403</v>
      </c>
    </row>
    <row r="121" spans="1:4" ht="30">
      <c r="A121" s="3" t="s">
        <v>140</v>
      </c>
      <c r="B121" s="7" t="s">
        <v>272</v>
      </c>
      <c r="C121" s="12" t="s">
        <v>367</v>
      </c>
      <c r="D121" s="16" t="s">
        <v>403</v>
      </c>
    </row>
    <row r="122" spans="1:4" ht="30">
      <c r="A122" s="3" t="s">
        <v>141</v>
      </c>
      <c r="B122" s="7" t="s">
        <v>273</v>
      </c>
      <c r="C122" s="12" t="s">
        <v>367</v>
      </c>
      <c r="D122" s="16" t="s">
        <v>403</v>
      </c>
    </row>
    <row r="123" spans="1:4" ht="30">
      <c r="A123" s="3" t="s">
        <v>142</v>
      </c>
      <c r="B123" s="6" t="s">
        <v>274</v>
      </c>
      <c r="C123" s="12" t="s">
        <v>367</v>
      </c>
      <c r="D123" s="16" t="s">
        <v>403</v>
      </c>
    </row>
    <row r="124" spans="1:4" ht="30">
      <c r="A124" s="3" t="s">
        <v>143</v>
      </c>
      <c r="B124" s="6" t="s">
        <v>275</v>
      </c>
      <c r="C124" s="12" t="s">
        <v>367</v>
      </c>
      <c r="D124" s="16" t="s">
        <v>403</v>
      </c>
    </row>
    <row r="125" spans="1:4" ht="60">
      <c r="A125" s="3" t="s">
        <v>144</v>
      </c>
      <c r="B125" s="7" t="s">
        <v>276</v>
      </c>
      <c r="C125" s="12" t="s">
        <v>367</v>
      </c>
      <c r="D125" s="16" t="s">
        <v>403</v>
      </c>
    </row>
    <row r="126" spans="1:4" ht="45">
      <c r="A126" s="3" t="s">
        <v>145</v>
      </c>
      <c r="B126" s="7" t="s">
        <v>277</v>
      </c>
      <c r="C126" s="12" t="s">
        <v>367</v>
      </c>
      <c r="D126" s="16" t="s">
        <v>403</v>
      </c>
    </row>
    <row r="127" spans="1:4" ht="45">
      <c r="A127" s="3" t="s">
        <v>146</v>
      </c>
      <c r="B127" s="8" t="s">
        <v>278</v>
      </c>
      <c r="C127" s="12" t="s">
        <v>367</v>
      </c>
      <c r="D127" s="16" t="s">
        <v>403</v>
      </c>
    </row>
    <row r="128" spans="1:4" ht="45">
      <c r="A128" s="3" t="s">
        <v>147</v>
      </c>
      <c r="B128" s="7" t="s">
        <v>279</v>
      </c>
      <c r="C128" s="12" t="s">
        <v>368</v>
      </c>
      <c r="D128" s="16" t="s">
        <v>404</v>
      </c>
    </row>
    <row r="129" spans="1:4" ht="45">
      <c r="A129" s="3" t="s">
        <v>148</v>
      </c>
      <c r="B129" s="7" t="s">
        <v>280</v>
      </c>
      <c r="C129" s="12" t="s">
        <v>361</v>
      </c>
      <c r="D129" s="16" t="s">
        <v>397</v>
      </c>
    </row>
    <row r="130" spans="1:4" ht="30">
      <c r="A130" s="21" t="s">
        <v>444</v>
      </c>
      <c r="B130" s="7" t="s">
        <v>281</v>
      </c>
      <c r="C130" s="11" t="s">
        <v>369</v>
      </c>
      <c r="D130" s="16" t="s">
        <v>405</v>
      </c>
    </row>
    <row r="131" spans="1:4">
      <c r="A131" s="21" t="s">
        <v>445</v>
      </c>
      <c r="B131" s="7" t="s">
        <v>282</v>
      </c>
      <c r="C131" s="12" t="s">
        <v>361</v>
      </c>
      <c r="D131" s="16" t="s">
        <v>397</v>
      </c>
    </row>
    <row r="132" spans="1:4">
      <c r="A132" s="21" t="s">
        <v>446</v>
      </c>
      <c r="B132" s="6" t="s">
        <v>283</v>
      </c>
      <c r="C132" s="12" t="s">
        <v>368</v>
      </c>
      <c r="D132" s="16" t="s">
        <v>404</v>
      </c>
    </row>
    <row r="133" spans="1:4" ht="30">
      <c r="A133" s="21" t="s">
        <v>447</v>
      </c>
      <c r="B133" s="7" t="s">
        <v>284</v>
      </c>
      <c r="C133" s="12" t="s">
        <v>361</v>
      </c>
      <c r="D133" s="16" t="s">
        <v>397</v>
      </c>
    </row>
    <row r="134" spans="1:4" ht="30">
      <c r="A134" s="21" t="s">
        <v>448</v>
      </c>
      <c r="B134" s="7" t="s">
        <v>285</v>
      </c>
      <c r="C134" s="12" t="s">
        <v>361</v>
      </c>
      <c r="D134" s="16" t="s">
        <v>397</v>
      </c>
    </row>
    <row r="135" spans="1:4" ht="30">
      <c r="A135" s="21" t="s">
        <v>449</v>
      </c>
      <c r="B135" s="7" t="s">
        <v>286</v>
      </c>
      <c r="C135" s="12" t="s">
        <v>364</v>
      </c>
      <c r="D135" s="16" t="s">
        <v>400</v>
      </c>
    </row>
    <row r="136" spans="1:4" ht="60">
      <c r="A136" s="21" t="s">
        <v>450</v>
      </c>
      <c r="B136" s="7" t="s">
        <v>287</v>
      </c>
      <c r="C136" s="12" t="s">
        <v>367</v>
      </c>
      <c r="D136" s="16" t="s">
        <v>406</v>
      </c>
    </row>
    <row r="137" spans="1:4" ht="60">
      <c r="A137" s="21" t="s">
        <v>451</v>
      </c>
      <c r="B137" s="7" t="s">
        <v>288</v>
      </c>
      <c r="C137" s="12" t="s">
        <v>361</v>
      </c>
      <c r="D137" s="16" t="s">
        <v>397</v>
      </c>
    </row>
    <row r="138" spans="1:4" ht="30">
      <c r="A138" s="21" t="s">
        <v>452</v>
      </c>
      <c r="B138" s="7" t="s">
        <v>289</v>
      </c>
      <c r="C138" s="12" t="s">
        <v>361</v>
      </c>
      <c r="D138" s="16" t="s">
        <v>397</v>
      </c>
    </row>
    <row r="139" spans="1:4" ht="30">
      <c r="A139" s="21" t="s">
        <v>453</v>
      </c>
      <c r="B139" s="7" t="s">
        <v>290</v>
      </c>
      <c r="C139" s="12" t="s">
        <v>361</v>
      </c>
      <c r="D139" s="16" t="s">
        <v>397</v>
      </c>
    </row>
    <row r="140" spans="1:4" ht="30">
      <c r="A140" s="21" t="s">
        <v>454</v>
      </c>
      <c r="B140" s="6" t="s">
        <v>291</v>
      </c>
      <c r="C140" s="12" t="s">
        <v>367</v>
      </c>
      <c r="D140" s="16" t="s">
        <v>406</v>
      </c>
    </row>
    <row r="141" spans="1:4" ht="30">
      <c r="A141" s="21" t="s">
        <v>455</v>
      </c>
      <c r="B141" s="7" t="s">
        <v>292</v>
      </c>
      <c r="C141" s="12" t="s">
        <v>367</v>
      </c>
      <c r="D141" s="16" t="s">
        <v>406</v>
      </c>
    </row>
    <row r="142" spans="1:4" ht="45">
      <c r="A142" s="21" t="s">
        <v>456</v>
      </c>
      <c r="B142" s="7" t="s">
        <v>293</v>
      </c>
      <c r="C142" s="12" t="s">
        <v>367</v>
      </c>
      <c r="D142" s="16" t="s">
        <v>406</v>
      </c>
    </row>
    <row r="143" spans="1:4" ht="30">
      <c r="A143" s="21" t="s">
        <v>457</v>
      </c>
      <c r="B143" s="7" t="s">
        <v>294</v>
      </c>
      <c r="C143" s="19" t="s">
        <v>23</v>
      </c>
      <c r="D143" s="7" t="s">
        <v>407</v>
      </c>
    </row>
    <row r="144" spans="1:4" ht="30">
      <c r="A144" s="21" t="s">
        <v>458</v>
      </c>
      <c r="B144" s="7" t="s">
        <v>295</v>
      </c>
      <c r="C144" s="12" t="s">
        <v>361</v>
      </c>
      <c r="D144" s="16" t="s">
        <v>397</v>
      </c>
    </row>
    <row r="145" spans="1:4" ht="45">
      <c r="A145" s="21" t="s">
        <v>459</v>
      </c>
      <c r="B145" s="7" t="s">
        <v>296</v>
      </c>
      <c r="C145" s="12" t="s">
        <v>362</v>
      </c>
      <c r="D145" s="16" t="s">
        <v>398</v>
      </c>
    </row>
    <row r="146" spans="1:4" ht="45">
      <c r="A146" s="21" t="s">
        <v>460</v>
      </c>
      <c r="B146" s="7" t="s">
        <v>297</v>
      </c>
      <c r="C146" s="12" t="s">
        <v>370</v>
      </c>
      <c r="D146" s="16" t="s">
        <v>397</v>
      </c>
    </row>
    <row r="147" spans="1:4" ht="45">
      <c r="A147" s="21" t="s">
        <v>461</v>
      </c>
      <c r="B147" s="7" t="s">
        <v>298</v>
      </c>
      <c r="C147" s="12" t="s">
        <v>361</v>
      </c>
      <c r="D147" s="16" t="s">
        <v>397</v>
      </c>
    </row>
    <row r="148" spans="1:4" ht="45">
      <c r="A148" s="21" t="s">
        <v>462</v>
      </c>
      <c r="B148" s="8" t="s">
        <v>299</v>
      </c>
      <c r="C148" s="12" t="s">
        <v>364</v>
      </c>
      <c r="D148" s="16" t="s">
        <v>400</v>
      </c>
    </row>
    <row r="149" spans="1:4" ht="75">
      <c r="A149" s="21" t="s">
        <v>463</v>
      </c>
      <c r="B149" s="7" t="s">
        <v>300</v>
      </c>
      <c r="C149" s="11" t="s">
        <v>356</v>
      </c>
      <c r="D149" s="16" t="s">
        <v>408</v>
      </c>
    </row>
    <row r="150" spans="1:4" ht="30">
      <c r="A150" s="21" t="s">
        <v>464</v>
      </c>
      <c r="B150" s="6" t="s">
        <v>301</v>
      </c>
      <c r="C150" s="11" t="s">
        <v>369</v>
      </c>
      <c r="D150" s="16" t="s">
        <v>409</v>
      </c>
    </row>
    <row r="151" spans="1:4">
      <c r="A151" s="21" t="s">
        <v>465</v>
      </c>
      <c r="B151" s="6" t="s">
        <v>302</v>
      </c>
      <c r="C151" s="12" t="s">
        <v>361</v>
      </c>
      <c r="D151" s="16" t="s">
        <v>397</v>
      </c>
    </row>
    <row r="152" spans="1:4" ht="30">
      <c r="A152" s="21" t="s">
        <v>466</v>
      </c>
      <c r="B152" s="7" t="s">
        <v>303</v>
      </c>
      <c r="C152" s="11" t="s">
        <v>360</v>
      </c>
      <c r="D152" s="16" t="s">
        <v>410</v>
      </c>
    </row>
    <row r="153" spans="1:4" ht="30">
      <c r="A153" s="21" t="s">
        <v>467</v>
      </c>
      <c r="B153" s="7" t="s">
        <v>304</v>
      </c>
      <c r="C153" s="11" t="s">
        <v>360</v>
      </c>
      <c r="D153" s="16" t="s">
        <v>410</v>
      </c>
    </row>
    <row r="154" spans="1:4">
      <c r="A154" s="21" t="s">
        <v>468</v>
      </c>
      <c r="B154" s="6" t="s">
        <v>305</v>
      </c>
      <c r="C154" s="12" t="s">
        <v>368</v>
      </c>
      <c r="D154" s="16" t="s">
        <v>404</v>
      </c>
    </row>
    <row r="155" spans="1:4">
      <c r="A155" s="21" t="s">
        <v>469</v>
      </c>
      <c r="B155" s="6" t="s">
        <v>306</v>
      </c>
      <c r="C155" s="12" t="s">
        <v>368</v>
      </c>
      <c r="D155" s="16" t="s">
        <v>404</v>
      </c>
    </row>
    <row r="156" spans="1:4" ht="30">
      <c r="A156" s="21" t="s">
        <v>470</v>
      </c>
      <c r="B156" s="7" t="s">
        <v>307</v>
      </c>
      <c r="C156" s="19" t="s">
        <v>23</v>
      </c>
      <c r="D156" s="7" t="s">
        <v>407</v>
      </c>
    </row>
    <row r="157" spans="1:4" ht="30">
      <c r="A157" s="21" t="s">
        <v>471</v>
      </c>
      <c r="B157" s="6" t="s">
        <v>308</v>
      </c>
      <c r="C157" s="11" t="s">
        <v>369</v>
      </c>
      <c r="D157" s="16" t="s">
        <v>409</v>
      </c>
    </row>
    <row r="158" spans="1:4" ht="60">
      <c r="A158" s="21" t="s">
        <v>472</v>
      </c>
      <c r="B158" s="7" t="s">
        <v>309</v>
      </c>
      <c r="C158" s="12" t="s">
        <v>361</v>
      </c>
      <c r="D158" s="16" t="s">
        <v>397</v>
      </c>
    </row>
    <row r="159" spans="1:4">
      <c r="A159" s="21" t="s">
        <v>473</v>
      </c>
      <c r="B159" s="6" t="s">
        <v>310</v>
      </c>
      <c r="C159" s="12" t="s">
        <v>361</v>
      </c>
      <c r="D159" s="16" t="s">
        <v>397</v>
      </c>
    </row>
    <row r="160" spans="1:4" ht="60">
      <c r="A160" s="21" t="s">
        <v>474</v>
      </c>
      <c r="B160" s="7" t="s">
        <v>311</v>
      </c>
      <c r="C160" s="12" t="s">
        <v>361</v>
      </c>
      <c r="D160" s="16" t="s">
        <v>397</v>
      </c>
    </row>
    <row r="161" spans="1:4">
      <c r="A161" s="21" t="s">
        <v>475</v>
      </c>
      <c r="B161" s="6" t="s">
        <v>312</v>
      </c>
      <c r="C161" s="12" t="s">
        <v>361</v>
      </c>
      <c r="D161" s="16" t="s">
        <v>397</v>
      </c>
    </row>
    <row r="162" spans="1:4" ht="45">
      <c r="A162" s="21" t="s">
        <v>476</v>
      </c>
      <c r="B162" s="7" t="s">
        <v>313</v>
      </c>
      <c r="C162" s="12" t="s">
        <v>364</v>
      </c>
      <c r="D162" s="16" t="s">
        <v>400</v>
      </c>
    </row>
    <row r="163" spans="1:4" ht="45">
      <c r="A163" s="21" t="s">
        <v>477</v>
      </c>
      <c r="B163" s="7" t="s">
        <v>314</v>
      </c>
      <c r="C163" s="11" t="s">
        <v>371</v>
      </c>
      <c r="D163" s="16" t="s">
        <v>411</v>
      </c>
    </row>
    <row r="164" spans="1:4" ht="45">
      <c r="A164" s="21" t="s">
        <v>478</v>
      </c>
      <c r="B164" s="7" t="s">
        <v>315</v>
      </c>
      <c r="C164" s="12" t="s">
        <v>364</v>
      </c>
      <c r="D164" s="16" t="s">
        <v>400</v>
      </c>
    </row>
    <row r="165" spans="1:4" ht="45">
      <c r="A165" s="21" t="s">
        <v>479</v>
      </c>
      <c r="B165" s="7" t="s">
        <v>316</v>
      </c>
      <c r="C165" s="12" t="s">
        <v>372</v>
      </c>
      <c r="D165" s="16" t="s">
        <v>412</v>
      </c>
    </row>
    <row r="166" spans="1:4" ht="60">
      <c r="A166" s="21" t="s">
        <v>480</v>
      </c>
      <c r="B166" s="7" t="s">
        <v>317</v>
      </c>
      <c r="C166" s="11" t="s">
        <v>360</v>
      </c>
      <c r="D166" s="16" t="s">
        <v>413</v>
      </c>
    </row>
    <row r="167" spans="1:4" ht="45">
      <c r="A167" s="21" t="s">
        <v>481</v>
      </c>
      <c r="B167" s="7" t="s">
        <v>318</v>
      </c>
      <c r="C167" s="12" t="s">
        <v>364</v>
      </c>
      <c r="D167" s="16" t="s">
        <v>400</v>
      </c>
    </row>
    <row r="168" spans="1:4" ht="45">
      <c r="A168" s="21" t="s">
        <v>482</v>
      </c>
      <c r="B168" s="7" t="s">
        <v>319</v>
      </c>
      <c r="C168" s="11" t="s">
        <v>373</v>
      </c>
      <c r="D168" s="16" t="s">
        <v>414</v>
      </c>
    </row>
    <row r="169" spans="1:4" ht="45">
      <c r="A169" s="21" t="s">
        <v>483</v>
      </c>
      <c r="B169" s="7" t="s">
        <v>320</v>
      </c>
      <c r="C169" s="11" t="s">
        <v>373</v>
      </c>
      <c r="D169" s="16" t="s">
        <v>414</v>
      </c>
    </row>
    <row r="170" spans="1:4" ht="120">
      <c r="A170" s="3" t="s">
        <v>149</v>
      </c>
      <c r="B170" s="7" t="s">
        <v>321</v>
      </c>
      <c r="C170" s="11" t="s">
        <v>374</v>
      </c>
      <c r="D170" s="16" t="s">
        <v>415</v>
      </c>
    </row>
    <row r="171" spans="1:4" ht="30">
      <c r="A171" s="3" t="s">
        <v>150</v>
      </c>
      <c r="B171" s="7" t="s">
        <v>322</v>
      </c>
      <c r="C171" s="12" t="s">
        <v>375</v>
      </c>
      <c r="D171" s="16" t="s">
        <v>416</v>
      </c>
    </row>
    <row r="172" spans="1:4" ht="165">
      <c r="A172" s="3" t="s">
        <v>151</v>
      </c>
      <c r="B172" s="6" t="s">
        <v>312</v>
      </c>
      <c r="C172" s="11" t="s">
        <v>376</v>
      </c>
      <c r="D172" s="16" t="s">
        <v>415</v>
      </c>
    </row>
    <row r="173" spans="1:4" ht="30">
      <c r="A173" s="21" t="s">
        <v>484</v>
      </c>
      <c r="B173" s="7" t="s">
        <v>323</v>
      </c>
      <c r="C173" s="11" t="s">
        <v>377</v>
      </c>
      <c r="D173" s="16" t="s">
        <v>417</v>
      </c>
    </row>
    <row r="174" spans="1:4" ht="30">
      <c r="A174" s="21" t="s">
        <v>485</v>
      </c>
      <c r="B174" s="7" t="s">
        <v>324</v>
      </c>
      <c r="C174" s="11" t="s">
        <v>377</v>
      </c>
      <c r="D174" s="16" t="s">
        <v>417</v>
      </c>
    </row>
    <row r="175" spans="1:4" ht="120">
      <c r="A175" s="21" t="s">
        <v>486</v>
      </c>
      <c r="B175" s="7" t="s">
        <v>325</v>
      </c>
      <c r="C175" s="12" t="s">
        <v>375</v>
      </c>
      <c r="D175" s="16" t="s">
        <v>416</v>
      </c>
    </row>
    <row r="176" spans="1:4" ht="165">
      <c r="A176" s="21" t="s">
        <v>487</v>
      </c>
      <c r="B176" s="7" t="s">
        <v>326</v>
      </c>
      <c r="C176" s="11" t="s">
        <v>378</v>
      </c>
      <c r="D176" s="16" t="s">
        <v>418</v>
      </c>
    </row>
    <row r="177" spans="1:4" ht="45">
      <c r="A177" s="21" t="s">
        <v>488</v>
      </c>
      <c r="B177" s="7" t="s">
        <v>327</v>
      </c>
      <c r="C177" s="12" t="s">
        <v>368</v>
      </c>
      <c r="D177" s="16" t="s">
        <v>419</v>
      </c>
    </row>
    <row r="178" spans="1:4" ht="45">
      <c r="A178" s="21" t="s">
        <v>489</v>
      </c>
      <c r="B178" s="7" t="s">
        <v>328</v>
      </c>
      <c r="C178" s="12" t="s">
        <v>368</v>
      </c>
      <c r="D178" s="16" t="s">
        <v>420</v>
      </c>
    </row>
    <row r="179" spans="1:4" ht="30">
      <c r="A179" s="21" t="s">
        <v>490</v>
      </c>
      <c r="B179" s="7" t="s">
        <v>329</v>
      </c>
      <c r="C179" s="12" t="s">
        <v>368</v>
      </c>
      <c r="D179" s="16" t="s">
        <v>420</v>
      </c>
    </row>
    <row r="180" spans="1:4" ht="75">
      <c r="A180" s="21" t="s">
        <v>491</v>
      </c>
      <c r="B180" s="7" t="s">
        <v>330</v>
      </c>
      <c r="C180" s="11" t="s">
        <v>379</v>
      </c>
      <c r="D180" s="16" t="s">
        <v>421</v>
      </c>
    </row>
    <row r="181" spans="1:4">
      <c r="A181" s="21" t="s">
        <v>492</v>
      </c>
      <c r="B181" s="6" t="s">
        <v>331</v>
      </c>
      <c r="C181" s="12" t="s">
        <v>368</v>
      </c>
      <c r="D181" s="16" t="s">
        <v>420</v>
      </c>
    </row>
    <row r="182" spans="1:4" ht="30">
      <c r="A182" s="21" t="s">
        <v>493</v>
      </c>
      <c r="B182" s="7" t="s">
        <v>332</v>
      </c>
      <c r="C182" s="12" t="s">
        <v>367</v>
      </c>
      <c r="D182" s="16" t="s">
        <v>422</v>
      </c>
    </row>
    <row r="183" spans="1:4" ht="180">
      <c r="A183" s="21" t="s">
        <v>494</v>
      </c>
      <c r="B183" s="6" t="s">
        <v>333</v>
      </c>
      <c r="C183" s="11" t="s">
        <v>380</v>
      </c>
      <c r="D183" s="16" t="s">
        <v>423</v>
      </c>
    </row>
    <row r="184" spans="1:4" ht="75">
      <c r="A184" s="21" t="s">
        <v>497</v>
      </c>
      <c r="B184" s="7" t="s">
        <v>334</v>
      </c>
      <c r="C184" s="12" t="s">
        <v>364</v>
      </c>
      <c r="D184" s="16" t="s">
        <v>400</v>
      </c>
    </row>
    <row r="185" spans="1:4" ht="60">
      <c r="A185" s="21" t="s">
        <v>498</v>
      </c>
      <c r="B185" s="8" t="s">
        <v>335</v>
      </c>
      <c r="C185" s="12" t="s">
        <v>364</v>
      </c>
      <c r="D185" s="16" t="s">
        <v>400</v>
      </c>
    </row>
    <row r="186" spans="1:4">
      <c r="A186" s="21" t="s">
        <v>499</v>
      </c>
      <c r="B186" s="7" t="s">
        <v>336</v>
      </c>
      <c r="C186" s="12" t="s">
        <v>364</v>
      </c>
      <c r="D186" s="16" t="s">
        <v>400</v>
      </c>
    </row>
    <row r="187" spans="1:4" ht="60">
      <c r="A187" s="21" t="s">
        <v>500</v>
      </c>
      <c r="B187" s="7" t="s">
        <v>337</v>
      </c>
      <c r="C187" s="12" t="s">
        <v>364</v>
      </c>
      <c r="D187" s="16" t="s">
        <v>400</v>
      </c>
    </row>
    <row r="188" spans="1:4" ht="75">
      <c r="A188" s="21" t="s">
        <v>501</v>
      </c>
      <c r="B188" s="7" t="s">
        <v>338</v>
      </c>
      <c r="C188" s="12" t="s">
        <v>364</v>
      </c>
      <c r="D188" s="16" t="s">
        <v>400</v>
      </c>
    </row>
    <row r="189" spans="1:4" ht="60">
      <c r="A189" s="21" t="s">
        <v>502</v>
      </c>
      <c r="B189" s="7" t="s">
        <v>339</v>
      </c>
      <c r="C189" s="12" t="s">
        <v>364</v>
      </c>
      <c r="D189" s="16" t="s">
        <v>400</v>
      </c>
    </row>
    <row r="190" spans="1:4" ht="45">
      <c r="A190" s="21" t="s">
        <v>503</v>
      </c>
      <c r="B190" s="7" t="s">
        <v>340</v>
      </c>
      <c r="C190" s="12" t="s">
        <v>364</v>
      </c>
      <c r="D190" s="16" t="s">
        <v>400</v>
      </c>
    </row>
    <row r="191" spans="1:4">
      <c r="A191" s="21" t="s">
        <v>504</v>
      </c>
      <c r="B191" s="6" t="s">
        <v>341</v>
      </c>
      <c r="C191" s="12" t="s">
        <v>364</v>
      </c>
      <c r="D191" s="16" t="s">
        <v>400</v>
      </c>
    </row>
    <row r="192" spans="1:4">
      <c r="A192" s="21" t="s">
        <v>505</v>
      </c>
      <c r="B192" s="6" t="s">
        <v>342</v>
      </c>
      <c r="C192" s="12" t="s">
        <v>364</v>
      </c>
      <c r="D192" s="16" t="s">
        <v>400</v>
      </c>
    </row>
    <row r="193" spans="1:4">
      <c r="A193" s="21" t="s">
        <v>506</v>
      </c>
      <c r="B193" s="7" t="s">
        <v>343</v>
      </c>
      <c r="C193" s="12" t="s">
        <v>364</v>
      </c>
      <c r="D193" s="16" t="s">
        <v>400</v>
      </c>
    </row>
    <row r="194" spans="1:4" ht="60">
      <c r="A194" s="21" t="s">
        <v>434</v>
      </c>
      <c r="B194" s="7" t="s">
        <v>344</v>
      </c>
      <c r="C194" s="12" t="s">
        <v>381</v>
      </c>
      <c r="D194" s="16" t="s">
        <v>424</v>
      </c>
    </row>
    <row r="195" spans="1:4" ht="60">
      <c r="A195" s="3" t="s">
        <v>435</v>
      </c>
      <c r="B195" s="7" t="s">
        <v>345</v>
      </c>
      <c r="C195" s="12" t="s">
        <v>381</v>
      </c>
      <c r="D195" s="16" t="s">
        <v>424</v>
      </c>
    </row>
    <row r="196" spans="1:4" ht="75">
      <c r="A196" s="3" t="s">
        <v>436</v>
      </c>
      <c r="B196" s="7" t="s">
        <v>346</v>
      </c>
      <c r="C196" s="11" t="s">
        <v>382</v>
      </c>
      <c r="D196" s="17" t="s">
        <v>425</v>
      </c>
    </row>
    <row r="197" spans="1:4" ht="75">
      <c r="A197" s="3" t="s">
        <v>437</v>
      </c>
      <c r="B197" s="7" t="s">
        <v>347</v>
      </c>
      <c r="C197" s="12" t="s">
        <v>381</v>
      </c>
      <c r="D197" s="16" t="s">
        <v>424</v>
      </c>
    </row>
    <row r="198" spans="1:4" ht="45">
      <c r="A198" s="3" t="s">
        <v>438</v>
      </c>
      <c r="B198" s="7" t="s">
        <v>348</v>
      </c>
      <c r="C198" s="12" t="s">
        <v>381</v>
      </c>
      <c r="D198" s="16" t="s">
        <v>424</v>
      </c>
    </row>
    <row r="199" spans="1:4" ht="75">
      <c r="A199" s="3" t="s">
        <v>439</v>
      </c>
      <c r="B199" s="7" t="s">
        <v>349</v>
      </c>
      <c r="C199" s="12" t="s">
        <v>381</v>
      </c>
      <c r="D199" s="16" t="s">
        <v>424</v>
      </c>
    </row>
    <row r="200" spans="1:4" ht="105">
      <c r="A200" s="3" t="s">
        <v>440</v>
      </c>
      <c r="B200" s="7" t="s">
        <v>350</v>
      </c>
      <c r="C200" s="12" t="s">
        <v>381</v>
      </c>
      <c r="D200" s="16" t="s">
        <v>424</v>
      </c>
    </row>
    <row r="201" spans="1:4" ht="45">
      <c r="A201" s="3" t="s">
        <v>441</v>
      </c>
      <c r="B201" s="7" t="s">
        <v>351</v>
      </c>
      <c r="C201" s="12" t="s">
        <v>381</v>
      </c>
      <c r="D201" s="16" t="s">
        <v>424</v>
      </c>
    </row>
    <row r="202" spans="1:4" ht="60">
      <c r="A202" s="3" t="s">
        <v>442</v>
      </c>
      <c r="B202" s="7" t="s">
        <v>352</v>
      </c>
      <c r="C202" s="12" t="s">
        <v>381</v>
      </c>
      <c r="D202" s="16" t="s">
        <v>424</v>
      </c>
    </row>
    <row r="203" spans="1:4" ht="45">
      <c r="A203" s="3" t="s">
        <v>443</v>
      </c>
      <c r="B203" s="7" t="s">
        <v>353</v>
      </c>
      <c r="C203" s="11" t="s">
        <v>383</v>
      </c>
      <c r="D203" s="16" t="s">
        <v>426</v>
      </c>
    </row>
  </sheetData>
  <autoFilter ref="A1:D20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DETALLE PROGRAMA</vt:lpstr>
      <vt:lpstr>SUMA IMPORTES</vt:lpstr>
      <vt:lpstr>RELACION ORIENTATIVA</vt:lpstr>
      <vt:lpstr>'DETALLE PROGRAMA'!_FilterDatabase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 WAIT, JUAN ANDRES</dc:creator>
  <cp:lastModifiedBy>MARIN WAIT, JUAN ANDRES</cp:lastModifiedBy>
  <dcterms:created xsi:type="dcterms:W3CDTF">2025-10-27T17:03:35Z</dcterms:created>
  <dcterms:modified xsi:type="dcterms:W3CDTF">2025-10-28T07:23:24Z</dcterms:modified>
</cp:coreProperties>
</file>